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йс от 16.06." sheetId="1" state="visible" r:id="rId2"/>
  </sheets>
  <definedNames>
    <definedName function="false" hidden="false" localSheetId="0" name="_xlnm.Print_Area" vbProcedure="false">'Прайс от 16.06.'!$A$1:$E$1159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<sst xmlns="http://schemas.openxmlformats.org/spreadsheetml/2006/main" count="3129" uniqueCount="2139">
  <si>
    <t xml:space="preserve">УТВЕРЖДАЮ</t>
  </si>
  <si>
    <t xml:space="preserve">Генеральный директор</t>
  </si>
  <si>
    <t xml:space="preserve">ТОО "Медицинский центр ХАК"</t>
  </si>
  <si>
    <t xml:space="preserve">______________Доскалиева К.М..</t>
  </si>
  <si>
    <t xml:space="preserve">16.06.2023г.</t>
  </si>
  <si>
    <t xml:space="preserve">ПРАЙС-ЛИСТ ТОО "МЕДИЦИНСКИЙ ЦЕНТР ХАК"</t>
  </si>
  <si>
    <t xml:space="preserve">№ кода в программе МИС</t>
  </si>
  <si>
    <t xml:space="preserve">Краткое описание услуги</t>
  </si>
  <si>
    <t xml:space="preserve">Ед. измерения</t>
  </si>
  <si>
    <t xml:space="preserve">Цена за единицу, 
тенге</t>
  </si>
  <si>
    <t xml:space="preserve">1. ПОЛИКЛИНИКА</t>
  </si>
  <si>
    <t xml:space="preserve">1.1. ТЕРАПЕВТИЧЕСКОЕ ОТДЕЛЕНИЕ ПОЛИКЛИНИКИ</t>
  </si>
  <si>
    <t xml:space="preserve">Повторный прием врача в день первичного</t>
  </si>
  <si>
    <t xml:space="preserve">1 осмотр</t>
  </si>
  <si>
    <t xml:space="preserve">ТЕРАПЕВТ</t>
  </si>
  <si>
    <t xml:space="preserve">13000014</t>
  </si>
  <si>
    <t xml:space="preserve">Прием первичный</t>
  </si>
  <si>
    <t xml:space="preserve">13000015</t>
  </si>
  <si>
    <t xml:space="preserve">Приём повторный</t>
  </si>
  <si>
    <t xml:space="preserve">13000006</t>
  </si>
  <si>
    <t xml:space="preserve">Прием первичный терапевта  </t>
  </si>
  <si>
    <t xml:space="preserve">13000007</t>
  </si>
  <si>
    <t xml:space="preserve">Прием повторный терапевта</t>
  </si>
  <si>
    <t xml:space="preserve">20000009</t>
  </si>
  <si>
    <t xml:space="preserve">ЭКГ</t>
  </si>
  <si>
    <t xml:space="preserve">1 исследование</t>
  </si>
  <si>
    <t xml:space="preserve">ГАСТРОЭНТЕРОЛОГ</t>
  </si>
  <si>
    <t xml:space="preserve">64000006</t>
  </si>
  <si>
    <t xml:space="preserve">Прием первичный  </t>
  </si>
  <si>
    <t xml:space="preserve">64000007</t>
  </si>
  <si>
    <t xml:space="preserve"> КАРДИОЛОГ </t>
  </si>
  <si>
    <t xml:space="preserve">20000027</t>
  </si>
  <si>
    <t xml:space="preserve">Прием первичный зав. кардиологическим отделением</t>
  </si>
  <si>
    <t xml:space="preserve">20000028</t>
  </si>
  <si>
    <t xml:space="preserve">Приём повторный зав. кардиологическим отделением</t>
  </si>
  <si>
    <t xml:space="preserve">20000035</t>
  </si>
  <si>
    <t xml:space="preserve">Приём первичный кардиолога Коленчука О.А.</t>
  </si>
  <si>
    <t xml:space="preserve">20000030</t>
  </si>
  <si>
    <t xml:space="preserve">Приём повторный кардиолога Коленчука О.А.</t>
  </si>
  <si>
    <t xml:space="preserve">20000029</t>
  </si>
  <si>
    <t xml:space="preserve">Прием первичный кардиолога</t>
  </si>
  <si>
    <t xml:space="preserve">20000025</t>
  </si>
  <si>
    <t xml:space="preserve">Прием повторный кардиолога</t>
  </si>
  <si>
    <t xml:space="preserve">20000010</t>
  </si>
  <si>
    <t xml:space="preserve">20000020</t>
  </si>
  <si>
    <t xml:space="preserve">СМАД (Суточное мониторирование артериального давления)</t>
  </si>
  <si>
    <t xml:space="preserve">20000021</t>
  </si>
  <si>
    <t xml:space="preserve">ХОЛТЕР (Холтерское мониторирование ЭКГ и АД)</t>
  </si>
  <si>
    <t xml:space="preserve">ПУЛЬМОНОЛОГ</t>
  </si>
  <si>
    <t xml:space="preserve">65000001</t>
  </si>
  <si>
    <t xml:space="preserve">65000002</t>
  </si>
  <si>
    <t xml:space="preserve">ЭНДОКРИНОЛОГ </t>
  </si>
  <si>
    <t xml:space="preserve">15000012</t>
  </si>
  <si>
    <t xml:space="preserve">Прием первичный </t>
  </si>
  <si>
    <t xml:space="preserve">15000009</t>
  </si>
  <si>
    <t xml:space="preserve">15000010</t>
  </si>
  <si>
    <t xml:space="preserve">1.2.  ПЕДИАТРИЧЕСКОЕ  ОТДЕЛЕНИЕ  ПОЛИКЛИНИКИ</t>
  </si>
  <si>
    <t xml:space="preserve">ПЕДИАТР</t>
  </si>
  <si>
    <t xml:space="preserve">12000001</t>
  </si>
  <si>
    <t xml:space="preserve">Прием педиатра</t>
  </si>
  <si>
    <t xml:space="preserve">13000004</t>
  </si>
  <si>
    <t xml:space="preserve">Справка в бассейн ребенку</t>
  </si>
  <si>
    <t xml:space="preserve">1 справка</t>
  </si>
  <si>
    <t xml:space="preserve">ДЕТСКИЙ НЕВРОПАТОЛОГ</t>
  </si>
  <si>
    <t xml:space="preserve">60000004</t>
  </si>
  <si>
    <t xml:space="preserve">Первичный прием врача детского Невропатолога</t>
  </si>
  <si>
    <t xml:space="preserve">60000005</t>
  </si>
  <si>
    <t xml:space="preserve">Повторный прием врача детского Невропатолога</t>
  </si>
  <si>
    <t xml:space="preserve">ДЕТСКИЙ ГАСТРОЭНТЕРОЛОГ</t>
  </si>
  <si>
    <t xml:space="preserve">60000006</t>
  </si>
  <si>
    <t xml:space="preserve">Первичный прием врача Гастроэнтеролога</t>
  </si>
  <si>
    <t xml:space="preserve">60000007</t>
  </si>
  <si>
    <t xml:space="preserve">Повторичный прием врача Гастроэнтеролога</t>
  </si>
  <si>
    <t xml:space="preserve">ОРТОПЕД</t>
  </si>
  <si>
    <t xml:space="preserve">60000008</t>
  </si>
  <si>
    <t xml:space="preserve">Первичный прием детского травматолога-ортопеда</t>
  </si>
  <si>
    <t xml:space="preserve">60000009</t>
  </si>
  <si>
    <t xml:space="preserve">Повторный прием детского травматолога-ортопеда</t>
  </si>
  <si>
    <t xml:space="preserve">ЭНДОКРИНОЛОГ</t>
  </si>
  <si>
    <t xml:space="preserve">Первичный прием врача гинеколога-эндокринолога детского</t>
  </si>
  <si>
    <t xml:space="preserve">Повторный прием врача гинеколога-эндокринолога детского</t>
  </si>
  <si>
    <t xml:space="preserve">ЮВЕНОЛОГ (детский гинеколог)</t>
  </si>
  <si>
    <t xml:space="preserve">Первичный прием врача Ювенолога</t>
  </si>
  <si>
    <t xml:space="preserve">Повторный прием врача Ювенолога</t>
  </si>
  <si>
    <t xml:space="preserve">1.3.  НЕВРОЛОГИЧЕСКОЕ  ОТДЕЛЕНИЕ  ПОЛИКЛИНИКИ</t>
  </si>
  <si>
    <t xml:space="preserve">НЕВРОПАТОЛОГ</t>
  </si>
  <si>
    <t xml:space="preserve">Прием первичный Омаровой А.Б.</t>
  </si>
  <si>
    <t xml:space="preserve">Прием повторный Омаровой А.Б.</t>
  </si>
  <si>
    <t xml:space="preserve">18000017</t>
  </si>
  <si>
    <t xml:space="preserve">Прием первичный невролога Крикун Е.М.</t>
  </si>
  <si>
    <t xml:space="preserve">18000018</t>
  </si>
  <si>
    <t xml:space="preserve">Прием повторный невролога Крикун Е.М.</t>
  </si>
  <si>
    <t xml:space="preserve"> 1 осмотр</t>
  </si>
  <si>
    <t xml:space="preserve">18000095</t>
  </si>
  <si>
    <t xml:space="preserve">Прием невролога Крикун Е.М. для пенсионеров и инвалидов</t>
  </si>
  <si>
    <t xml:space="preserve">18000096</t>
  </si>
  <si>
    <t xml:space="preserve">Прием невролога Крикун Е.М. для выписки рецептов</t>
  </si>
  <si>
    <t xml:space="preserve">18000097</t>
  </si>
  <si>
    <t xml:space="preserve">Блокада невролога Крикун Е.М.</t>
  </si>
  <si>
    <t xml:space="preserve">1 процедура</t>
  </si>
  <si>
    <t xml:space="preserve">18000002</t>
  </si>
  <si>
    <t xml:space="preserve">Прием первичный Тойтанова А.А.</t>
  </si>
  <si>
    <t xml:space="preserve">18000011</t>
  </si>
  <si>
    <t xml:space="preserve">Прием повторный Тойтанова А.А.</t>
  </si>
  <si>
    <t xml:space="preserve">18000021</t>
  </si>
  <si>
    <t xml:space="preserve">18000022</t>
  </si>
  <si>
    <t xml:space="preserve">Прием повторный </t>
  </si>
  <si>
    <t xml:space="preserve">18000003</t>
  </si>
  <si>
    <t xml:space="preserve">Блокада триггерных зон (2-3 точки)</t>
  </si>
  <si>
    <t xml:space="preserve">18000004</t>
  </si>
  <si>
    <t xml:space="preserve">Блокады лестничных мышц (одна сторона)</t>
  </si>
  <si>
    <t xml:space="preserve">18000005</t>
  </si>
  <si>
    <t xml:space="preserve">Периартикулярные блокады</t>
  </si>
  <si>
    <t xml:space="preserve">18000006</t>
  </si>
  <si>
    <t xml:space="preserve">Фуникулярные блокады</t>
  </si>
  <si>
    <t xml:space="preserve">18000007</t>
  </si>
  <si>
    <t xml:space="preserve">Параветебр.блокада</t>
  </si>
  <si>
    <t xml:space="preserve">18000008</t>
  </si>
  <si>
    <t xml:space="preserve">Блокада грушевидной мышцы</t>
  </si>
  <si>
    <t xml:space="preserve">18000009</t>
  </si>
  <si>
    <t xml:space="preserve">Параокципитальная блокада</t>
  </si>
  <si>
    <t xml:space="preserve">18000010</t>
  </si>
  <si>
    <t xml:space="preserve">Рефлексотерапевтическое кровопускание</t>
  </si>
  <si>
    <t xml:space="preserve">18000025</t>
  </si>
  <si>
    <t xml:space="preserve">Блокада с ЭМС (электромиостимуляцией)</t>
  </si>
  <si>
    <t xml:space="preserve">18000026</t>
  </si>
  <si>
    <t xml:space="preserve">ЭМС (электромиостимуляцией)</t>
  </si>
  <si>
    <t xml:space="preserve">18000027</t>
  </si>
  <si>
    <t xml:space="preserve">Лечебная блокада</t>
  </si>
  <si>
    <t xml:space="preserve">18000001</t>
  </si>
  <si>
    <t xml:space="preserve">Блокада с тейпированием</t>
  </si>
  <si>
    <t xml:space="preserve">18000032</t>
  </si>
  <si>
    <t xml:space="preserve">Кинезиотейпирование</t>
  </si>
  <si>
    <t xml:space="preserve">НЕВРОПАТОЛОГ-ЭПИЛЕПТОЛОГ</t>
  </si>
  <si>
    <t xml:space="preserve">18000023</t>
  </si>
  <si>
    <t xml:space="preserve">18000024</t>
  </si>
  <si>
    <t xml:space="preserve">Прием повторный</t>
  </si>
  <si>
    <t xml:space="preserve">18000012</t>
  </si>
  <si>
    <t xml:space="preserve">Электроэнцефалография (ЭЭГ)</t>
  </si>
  <si>
    <t xml:space="preserve">65000006</t>
  </si>
  <si>
    <t xml:space="preserve">Спирография</t>
  </si>
  <si>
    <t xml:space="preserve">1.4.  ХИРУРГИЧЕСКОЕ ОТДЕЛЕНИЕ ПОЛИКЛИНИКИ</t>
  </si>
  <si>
    <t xml:space="preserve">СОСУДИСТЫЙ ХИРУРГ</t>
  </si>
  <si>
    <t xml:space="preserve">68000001</t>
  </si>
  <si>
    <t xml:space="preserve">68000002</t>
  </si>
  <si>
    <t xml:space="preserve">68000006</t>
  </si>
  <si>
    <t xml:space="preserve">Иссечение варикозных вен</t>
  </si>
  <si>
    <t xml:space="preserve">68000007</t>
  </si>
  <si>
    <t xml:space="preserve">Пликация вены</t>
  </si>
  <si>
    <t xml:space="preserve">1 операция</t>
  </si>
  <si>
    <t xml:space="preserve">68000008</t>
  </si>
  <si>
    <t xml:space="preserve">Флебэктомия</t>
  </si>
  <si>
    <t xml:space="preserve">68000009</t>
  </si>
  <si>
    <t xml:space="preserve">Кроссэктомия</t>
  </si>
  <si>
    <t xml:space="preserve">68000010</t>
  </si>
  <si>
    <t xml:space="preserve">Склеротерапия ретикулярных вен</t>
  </si>
  <si>
    <t xml:space="preserve">68000011</t>
  </si>
  <si>
    <t xml:space="preserve">Стволовая склеротерапия под УЗИ контролем</t>
  </si>
  <si>
    <t xml:space="preserve">ХИРУРГ</t>
  </si>
  <si>
    <t xml:space="preserve">59000030</t>
  </si>
  <si>
    <t xml:space="preserve">Первичный прием</t>
  </si>
  <si>
    <t xml:space="preserve">59000032</t>
  </si>
  <si>
    <t xml:space="preserve">Повторный прием</t>
  </si>
  <si>
    <t xml:space="preserve">59000003</t>
  </si>
  <si>
    <t xml:space="preserve">Первичный прием Тажмұқан Б.</t>
  </si>
  <si>
    <t xml:space="preserve">59000031</t>
  </si>
  <si>
    <t xml:space="preserve">Повторный прием Тажмұқан Б.</t>
  </si>
  <si>
    <t xml:space="preserve">59000005</t>
  </si>
  <si>
    <t xml:space="preserve">Перевязка амбулаторная</t>
  </si>
  <si>
    <t xml:space="preserve">59000004</t>
  </si>
  <si>
    <t xml:space="preserve">Перевязка гнойная </t>
  </si>
  <si>
    <t xml:space="preserve">59000015</t>
  </si>
  <si>
    <t xml:space="preserve">Пункция гематом различной локализации</t>
  </si>
  <si>
    <t xml:space="preserve">59000018</t>
  </si>
  <si>
    <t xml:space="preserve">Этанол-деструкция (склерозирование) узловых образований щитовидной железы</t>
  </si>
  <si>
    <t xml:space="preserve">1 услуга</t>
  </si>
  <si>
    <t xml:space="preserve">59000019</t>
  </si>
  <si>
    <t xml:space="preserve">Забор пункционной тонкоигольной аспирационной биопсии под УЗИ контролем щитовидной железы, лимфатических узлов - 1 категории (1 узловое образование)</t>
  </si>
  <si>
    <t xml:space="preserve">59000020</t>
  </si>
  <si>
    <t xml:space="preserve">Забор пункционной тонкоигольной аспирационной биопсии под УЗИ контролем щитовидной железы, лимфатических узлов - 2 категории (от 2-х и более узловых образований)</t>
  </si>
  <si>
    <t xml:space="preserve">59000012</t>
  </si>
  <si>
    <t xml:space="preserve">Пункция серомы различной локализации (без контроля УЗИ)</t>
  </si>
  <si>
    <t xml:space="preserve">59000013</t>
  </si>
  <si>
    <t xml:space="preserve">Пункция серомы различной локализации (под контролем УЗИ)</t>
  </si>
  <si>
    <t xml:space="preserve">21000158</t>
  </si>
  <si>
    <t xml:space="preserve">Вскрытие фурункула</t>
  </si>
  <si>
    <t xml:space="preserve"> операция</t>
  </si>
  <si>
    <t xml:space="preserve">21000159</t>
  </si>
  <si>
    <t xml:space="preserve">Операции при нагноившихся процессах кисти и стопы</t>
  </si>
  <si>
    <t xml:space="preserve">21000160</t>
  </si>
  <si>
    <t xml:space="preserve">Вскрытие постинъекционного абсцесса ягодицы</t>
  </si>
  <si>
    <t xml:space="preserve">21000161</t>
  </si>
  <si>
    <t xml:space="preserve">Вскрытие абсцедирующего фурункула</t>
  </si>
  <si>
    <t xml:space="preserve">21000162</t>
  </si>
  <si>
    <t xml:space="preserve">Вскрытие карбункула</t>
  </si>
  <si>
    <t xml:space="preserve">21000163</t>
  </si>
  <si>
    <t xml:space="preserve">Вскрытие гнойного гидроаденита</t>
  </si>
  <si>
    <t xml:space="preserve">21000164</t>
  </si>
  <si>
    <t xml:space="preserve">Вскрытие абсцесса различной локализации</t>
  </si>
  <si>
    <t xml:space="preserve">21000165</t>
  </si>
  <si>
    <t xml:space="preserve">Вскрытие гематом различной локализации</t>
  </si>
  <si>
    <t xml:space="preserve">21000032</t>
  </si>
  <si>
    <t xml:space="preserve">Удаление лигатурного свища</t>
  </si>
  <si>
    <t xml:space="preserve">21000147</t>
  </si>
  <si>
    <t xml:space="preserve">Удаление вросшей ногтевой пластины</t>
  </si>
  <si>
    <t xml:space="preserve">21000148</t>
  </si>
  <si>
    <t xml:space="preserve">Панариций </t>
  </si>
  <si>
    <t xml:space="preserve">21000149</t>
  </si>
  <si>
    <t xml:space="preserve">Паранихия</t>
  </si>
  <si>
    <t xml:space="preserve">21005315</t>
  </si>
  <si>
    <t xml:space="preserve">Удаление липомы 1 категории сложности</t>
  </si>
  <si>
    <t xml:space="preserve">манипуляция</t>
  </si>
  <si>
    <t xml:space="preserve">21005316</t>
  </si>
  <si>
    <t xml:space="preserve">Удаление липомы 2 категории сложности</t>
  </si>
  <si>
    <t xml:space="preserve">21005317</t>
  </si>
  <si>
    <t xml:space="preserve">Удаление липомы 3 категории сложности</t>
  </si>
  <si>
    <t xml:space="preserve">21000178</t>
  </si>
  <si>
    <t xml:space="preserve">Вскрытие гнойных процессов 1 степени сложности</t>
  </si>
  <si>
    <t xml:space="preserve">21000040</t>
  </si>
  <si>
    <t xml:space="preserve">Вскрытие гнойных процессов 2 степени сложности</t>
  </si>
  <si>
    <t xml:space="preserve">21000041</t>
  </si>
  <si>
    <t xml:space="preserve">Вскрытие гнойных процессов 3 степени сложности</t>
  </si>
  <si>
    <t xml:space="preserve">21000179</t>
  </si>
  <si>
    <t xml:space="preserve">Удаление гигромы, атеромы, фибромы </t>
  </si>
  <si>
    <t xml:space="preserve">21005313</t>
  </si>
  <si>
    <t xml:space="preserve">Удаление атеромы, фибромы, гигромы 1 категории сложности</t>
  </si>
  <si>
    <t xml:space="preserve">21005314</t>
  </si>
  <si>
    <t xml:space="preserve">Удаление атеромы, фибромы, гигромы 2 категории сложности</t>
  </si>
  <si>
    <t xml:space="preserve">21000153</t>
  </si>
  <si>
    <t xml:space="preserve">Иссечение послеоперационных рубцов любой локализации</t>
  </si>
  <si>
    <t xml:space="preserve">операция</t>
  </si>
  <si>
    <t xml:space="preserve">21000173</t>
  </si>
  <si>
    <t xml:space="preserve">Циркумцизия (для детей)</t>
  </si>
  <si>
    <t xml:space="preserve">21000388</t>
  </si>
  <si>
    <t xml:space="preserve">Циркумцизия (для взрослых)</t>
  </si>
  <si>
    <t xml:space="preserve">21000011</t>
  </si>
  <si>
    <t xml:space="preserve">Лазерная вапоризация образований </t>
  </si>
  <si>
    <t xml:space="preserve">1 образование</t>
  </si>
  <si>
    <t xml:space="preserve">50000001</t>
  </si>
  <si>
    <t xml:space="preserve">Прием первичный нейрохирурга</t>
  </si>
  <si>
    <t xml:space="preserve">50000002</t>
  </si>
  <si>
    <t xml:space="preserve">Повторный прием нейрохирурга</t>
  </si>
  <si>
    <t xml:space="preserve">МАММОЛОГ</t>
  </si>
  <si>
    <t xml:space="preserve">23000014</t>
  </si>
  <si>
    <t xml:space="preserve">23000015</t>
  </si>
  <si>
    <t xml:space="preserve">ОНКОЛОГ</t>
  </si>
  <si>
    <t xml:space="preserve">71000001</t>
  </si>
  <si>
    <t xml:space="preserve">Первичный прием врача онколога</t>
  </si>
  <si>
    <t xml:space="preserve">71000002</t>
  </si>
  <si>
    <t xml:space="preserve">Повторный прием врача онколога</t>
  </si>
  <si>
    <t xml:space="preserve">РЕАБИЛИТОЛОГ</t>
  </si>
  <si>
    <t xml:space="preserve">18000028</t>
  </si>
  <si>
    <t xml:space="preserve">18000029</t>
  </si>
  <si>
    <t xml:space="preserve">18000030</t>
  </si>
  <si>
    <t xml:space="preserve">Внутрисуставная инъекция</t>
  </si>
  <si>
    <t xml:space="preserve">1 пункция</t>
  </si>
  <si>
    <t xml:space="preserve">18000031</t>
  </si>
  <si>
    <t xml:space="preserve">Мезотерапия суставов</t>
  </si>
  <si>
    <t xml:space="preserve">18000033</t>
  </si>
  <si>
    <t xml:space="preserve">Сеанс оксигенотерапии физиотерапия (10 мин)</t>
  </si>
  <si>
    <t xml:space="preserve">18000034</t>
  </si>
  <si>
    <t xml:space="preserve">PRP-терапия (1 зона)</t>
  </si>
  <si>
    <t xml:space="preserve">50000003</t>
  </si>
  <si>
    <t xml:space="preserve">Первичный прием иглотерапевта, остеопата</t>
  </si>
  <si>
    <t xml:space="preserve">50000005</t>
  </si>
  <si>
    <t xml:space="preserve">Повторный прием иглотерапевта, остеопата</t>
  </si>
  <si>
    <t xml:space="preserve">50000007</t>
  </si>
  <si>
    <t xml:space="preserve">Иглорефлексотерапия</t>
  </si>
  <si>
    <t xml:space="preserve">50000008</t>
  </si>
  <si>
    <t xml:space="preserve">Иглотерапия, остеопатия</t>
  </si>
  <si>
    <t xml:space="preserve">50000010</t>
  </si>
  <si>
    <t xml:space="preserve">Сеанс остеопатии, аппаратно-вибрационный массаж</t>
  </si>
  <si>
    <t xml:space="preserve">50000011</t>
  </si>
  <si>
    <t xml:space="preserve">Противовоспалительная мезотерапия</t>
  </si>
  <si>
    <t xml:space="preserve">50000012</t>
  </si>
  <si>
    <t xml:space="preserve">Услуги ботулотоксина ( 1еденица )</t>
  </si>
  <si>
    <t xml:space="preserve"> ТРАВМАТОЛОГ</t>
  </si>
  <si>
    <t xml:space="preserve">43000032</t>
  </si>
  <si>
    <t xml:space="preserve">43000033</t>
  </si>
  <si>
    <t xml:space="preserve">43000003</t>
  </si>
  <si>
    <t xml:space="preserve">Пункция коленного сустава</t>
  </si>
  <si>
    <t xml:space="preserve">43000004</t>
  </si>
  <si>
    <t xml:space="preserve">Внутрисуставная блокада</t>
  </si>
  <si>
    <t xml:space="preserve">43000005</t>
  </si>
  <si>
    <t xml:space="preserve">Наложение гипсовой лангеты ср/3 бедра</t>
  </si>
  <si>
    <t xml:space="preserve">43000006</t>
  </si>
  <si>
    <t xml:space="preserve">Циркулярная гипсовая повязка до ср/3 бедра</t>
  </si>
  <si>
    <t xml:space="preserve">43000007</t>
  </si>
  <si>
    <t xml:space="preserve">Наложение гипсовой лонгеты до коленного сустава</t>
  </si>
  <si>
    <t xml:space="preserve">43000008</t>
  </si>
  <si>
    <t xml:space="preserve">Наложение гипсовой лонгеты на голень</t>
  </si>
  <si>
    <t xml:space="preserve">43000009</t>
  </si>
  <si>
    <t xml:space="preserve">Наложение гипсовой лонгеты на голеностопный сустав</t>
  </si>
  <si>
    <t xml:space="preserve">43000010</t>
  </si>
  <si>
    <t xml:space="preserve">Наложение гипсовой лонгеты на предплечье</t>
  </si>
  <si>
    <t xml:space="preserve">43000011</t>
  </si>
  <si>
    <t xml:space="preserve">Наложение гипсовой лонгеты на кисть</t>
  </si>
  <si>
    <t xml:space="preserve">43000012</t>
  </si>
  <si>
    <t xml:space="preserve">Наложение гипсовой лонгеты на стопу</t>
  </si>
  <si>
    <t xml:space="preserve">43000013</t>
  </si>
  <si>
    <t xml:space="preserve">Наложение гипсовой лонгеты до ср/3 плеча</t>
  </si>
  <si>
    <t xml:space="preserve">43000014</t>
  </si>
  <si>
    <t xml:space="preserve">Наложение гипсовой лонгеты до локтевого сустава</t>
  </si>
  <si>
    <t xml:space="preserve">43000015</t>
  </si>
  <si>
    <t xml:space="preserve">Снятие гипсовой лонгеты</t>
  </si>
  <si>
    <t xml:space="preserve">43000016</t>
  </si>
  <si>
    <t xml:space="preserve">Гипсовая повязка Дэзо</t>
  </si>
  <si>
    <t xml:space="preserve">43000019</t>
  </si>
  <si>
    <t xml:space="preserve">Снятие аппарата Илизарова </t>
  </si>
  <si>
    <t xml:space="preserve">43000020</t>
  </si>
  <si>
    <t xml:space="preserve">Снятие циркуляторной скотчкаст повязки до с/3 бедра</t>
  </si>
  <si>
    <t xml:space="preserve">43000021</t>
  </si>
  <si>
    <t xml:space="preserve">Снятие циркуляторной скотчкаст повязки до в/3 голени</t>
  </si>
  <si>
    <t xml:space="preserve">43000022</t>
  </si>
  <si>
    <t xml:space="preserve">Снятие гипсовой повязки до в/3 голени</t>
  </si>
  <si>
    <t xml:space="preserve">43000023</t>
  </si>
  <si>
    <t xml:space="preserve">Снятие гипсовой повязки до в/3 бедра</t>
  </si>
  <si>
    <t xml:space="preserve">43000024</t>
  </si>
  <si>
    <t xml:space="preserve">Блокада триггерных пунктов</t>
  </si>
  <si>
    <t xml:space="preserve">43000025</t>
  </si>
  <si>
    <t xml:space="preserve">Закрытая репозиция лучевой кости (без гипсовой лонгеты)</t>
  </si>
  <si>
    <t xml:space="preserve">43000026</t>
  </si>
  <si>
    <t xml:space="preserve">Закрытая репозиция пястной кости (без гипсовой лонгеты)</t>
  </si>
  <si>
    <t xml:space="preserve">43000027</t>
  </si>
  <si>
    <t xml:space="preserve">Закрытая репозиция лодыжек (без гипсовой лонгеты)</t>
  </si>
  <si>
    <t xml:space="preserve">43000028</t>
  </si>
  <si>
    <t xml:space="preserve">Скотчкатч</t>
  </si>
  <si>
    <t xml:space="preserve">21000157</t>
  </si>
  <si>
    <t xml:space="preserve">Удаление инородного тела</t>
  </si>
  <si>
    <t xml:space="preserve">21000177</t>
  </si>
  <si>
    <t xml:space="preserve">Удаление гигромы</t>
  </si>
  <si>
    <t xml:space="preserve">21000193</t>
  </si>
  <si>
    <t xml:space="preserve">ДОА (артрозы,артриты) введение лек.препаратов </t>
  </si>
  <si>
    <t xml:space="preserve">1 инъекция</t>
  </si>
  <si>
    <t xml:space="preserve">21000202</t>
  </si>
  <si>
    <t xml:space="preserve">Удаление спиц</t>
  </si>
  <si>
    <t xml:space="preserve">21000203</t>
  </si>
  <si>
    <t xml:space="preserve">Удаление опухолевидных образований кисти, предплечья</t>
  </si>
  <si>
    <t xml:space="preserve">ОФТАЛЬМОЛОГ</t>
  </si>
  <si>
    <t xml:space="preserve">24000018</t>
  </si>
  <si>
    <t xml:space="preserve">Приём первичный </t>
  </si>
  <si>
    <t xml:space="preserve"> 1 консультация</t>
  </si>
  <si>
    <t xml:space="preserve">24000019</t>
  </si>
  <si>
    <t xml:space="preserve">24000016</t>
  </si>
  <si>
    <t xml:space="preserve">Промывание слезного канала</t>
  </si>
  <si>
    <t xml:space="preserve">24000004</t>
  </si>
  <si>
    <t xml:space="preserve">Подбор очков</t>
  </si>
  <si>
    <t xml:space="preserve">24000005</t>
  </si>
  <si>
    <t xml:space="preserve">Глазное дно</t>
  </si>
  <si>
    <t xml:space="preserve">24000006</t>
  </si>
  <si>
    <t xml:space="preserve">Массаж век</t>
  </si>
  <si>
    <t xml:space="preserve">24000008</t>
  </si>
  <si>
    <t xml:space="preserve">Скиаскопия </t>
  </si>
  <si>
    <t xml:space="preserve">24000009</t>
  </si>
  <si>
    <t xml:space="preserve">Гониоскопия (осмотр УПК)</t>
  </si>
  <si>
    <t xml:space="preserve">24000010</t>
  </si>
  <si>
    <t xml:space="preserve">Тонография</t>
  </si>
  <si>
    <t xml:space="preserve">24000011</t>
  </si>
  <si>
    <t xml:space="preserve">Сложная коррекция подбора очков</t>
  </si>
  <si>
    <t xml:space="preserve">24000012</t>
  </si>
  <si>
    <t xml:space="preserve">Удаление инородного тела роговицы/века</t>
  </si>
  <si>
    <t xml:space="preserve">24000013</t>
  </si>
  <si>
    <t xml:space="preserve">Удаление неправильно вросших ресниц (трихиаз)</t>
  </si>
  <si>
    <t xml:space="preserve">24000014</t>
  </si>
  <si>
    <t xml:space="preserve">Парабульбарная инъекция</t>
  </si>
  <si>
    <t xml:space="preserve">24000015</t>
  </si>
  <si>
    <t xml:space="preserve">Компьютерная диагностика</t>
  </si>
  <si>
    <t xml:space="preserve">ОТОРИНОЛАРИНГОЛОГ</t>
  </si>
  <si>
    <t xml:space="preserve">26000047</t>
  </si>
  <si>
    <t xml:space="preserve">Прием первичный + эндоскопия лор-органов</t>
  </si>
  <si>
    <t xml:space="preserve">26000048</t>
  </si>
  <si>
    <t xml:space="preserve">26000003</t>
  </si>
  <si>
    <t xml:space="preserve">Смазывание миндалин</t>
  </si>
  <si>
    <t xml:space="preserve">26000005</t>
  </si>
  <si>
    <t xml:space="preserve">Удаление серной пробки (1 ухо)</t>
  </si>
  <si>
    <t xml:space="preserve">26000018</t>
  </si>
  <si>
    <t xml:space="preserve">Турунда стерильная с лекарством</t>
  </si>
  <si>
    <t xml:space="preserve">26000006</t>
  </si>
  <si>
    <t xml:space="preserve">Турунда стерильная без лекарств</t>
  </si>
  <si>
    <t xml:space="preserve">26000007</t>
  </si>
  <si>
    <t xml:space="preserve">Пункция гайморовых пазух</t>
  </si>
  <si>
    <t xml:space="preserve">26000008</t>
  </si>
  <si>
    <t xml:space="preserve">Продувание евстахиевой трубы по Политцеру</t>
  </si>
  <si>
    <t xml:space="preserve">26000009</t>
  </si>
  <si>
    <t xml:space="preserve">Удаление инородного тела из носа (не сложное)</t>
  </si>
  <si>
    <t xml:space="preserve">26000010</t>
  </si>
  <si>
    <t xml:space="preserve">Удаление инородного тела из носа (сложное)</t>
  </si>
  <si>
    <t xml:space="preserve">26000025</t>
  </si>
  <si>
    <t xml:space="preserve">Анемизация носовых ходов</t>
  </si>
  <si>
    <t xml:space="preserve">26000013</t>
  </si>
  <si>
    <t xml:space="preserve">Промывание пазух методом перемещения (кукушка)</t>
  </si>
  <si>
    <t xml:space="preserve">26000014</t>
  </si>
  <si>
    <t xml:space="preserve">Вскрытие паратонзелярного абцесса</t>
  </si>
  <si>
    <t xml:space="preserve">26000015</t>
  </si>
  <si>
    <t xml:space="preserve">Удаление инородного тела из гортани</t>
  </si>
  <si>
    <t xml:space="preserve">26000016</t>
  </si>
  <si>
    <t xml:space="preserve">Внутригортанное вливание (носоглотка, нос)</t>
  </si>
  <si>
    <t xml:space="preserve">26000017</t>
  </si>
  <si>
    <t xml:space="preserve">Введение лекарственных средств в носовую раковину (блокада)</t>
  </si>
  <si>
    <t xml:space="preserve">26000026</t>
  </si>
  <si>
    <t xml:space="preserve">Перевязка п/операционная</t>
  </si>
  <si>
    <t xml:space="preserve">26000027</t>
  </si>
  <si>
    <t xml:space="preserve">Катетеризация слуховой трубы</t>
  </si>
  <si>
    <t xml:space="preserve">26000029</t>
  </si>
  <si>
    <t xml:space="preserve">Санация и фонофорез небных миндалин</t>
  </si>
  <si>
    <t xml:space="preserve">26000030</t>
  </si>
  <si>
    <t xml:space="preserve">Санация и фонофорез небных миндалин (1 курс)</t>
  </si>
  <si>
    <t xml:space="preserve">10 процедур</t>
  </si>
  <si>
    <t xml:space="preserve">26000035</t>
  </si>
  <si>
    <t xml:space="preserve">Санация уха</t>
  </si>
  <si>
    <t xml:space="preserve">26000036</t>
  </si>
  <si>
    <t xml:space="preserve">Санация уха (1 курс)</t>
  </si>
  <si>
    <t xml:space="preserve">5 процедур</t>
  </si>
  <si>
    <t xml:space="preserve">26000046</t>
  </si>
  <si>
    <t xml:space="preserve">Забор материала на бакпосев (из носа и зева)</t>
  </si>
  <si>
    <t xml:space="preserve">26000050</t>
  </si>
  <si>
    <t xml:space="preserve">Прижигание слизистой задней стенки глотки раствором нитрата серебра</t>
  </si>
  <si>
    <t xml:space="preserve">26000051</t>
  </si>
  <si>
    <t xml:space="preserve">Удаление инородного тела из наружного слухового прохода (не сложное)</t>
  </si>
  <si>
    <t xml:space="preserve">26000043</t>
  </si>
  <si>
    <t xml:space="preserve">Удаление инородного тела из наружного слухового прохода (сложное)</t>
  </si>
  <si>
    <t xml:space="preserve">26000052</t>
  </si>
  <si>
    <t xml:space="preserve">Удаление инородного тела из глотки ( несложное)</t>
  </si>
  <si>
    <t xml:space="preserve">26000049</t>
  </si>
  <si>
    <t xml:space="preserve">Удаление инородного тела из глотки ( сложное)</t>
  </si>
  <si>
    <t xml:space="preserve">26000044</t>
  </si>
  <si>
    <t xml:space="preserve">Местная анестезия слизистой носа, зева</t>
  </si>
  <si>
    <t xml:space="preserve">26000045</t>
  </si>
  <si>
    <t xml:space="preserve">Промывание лакун небных миндалин</t>
  </si>
  <si>
    <t xml:space="preserve">26000011</t>
  </si>
  <si>
    <t xml:space="preserve">Передняя тампонада (остановка кровотечения из носа)</t>
  </si>
  <si>
    <t xml:space="preserve">26000012</t>
  </si>
  <si>
    <t xml:space="preserve">Задняя тампонада (остановка кровотечения из носа)</t>
  </si>
  <si>
    <t xml:space="preserve">51000005</t>
  </si>
  <si>
    <t xml:space="preserve">Непрямая ларингоскопия</t>
  </si>
  <si>
    <t xml:space="preserve">21000006</t>
  </si>
  <si>
    <t xml:space="preserve">Наркозное пособие (при манипуляциях)</t>
  </si>
  <si>
    <t xml:space="preserve">1 пособие</t>
  </si>
  <si>
    <t xml:space="preserve">УРОЛОГ </t>
  </si>
  <si>
    <t xml:space="preserve">22000025</t>
  </si>
  <si>
    <t xml:space="preserve">22000026</t>
  </si>
  <si>
    <t xml:space="preserve">22000005</t>
  </si>
  <si>
    <t xml:space="preserve">Массаж простаты</t>
  </si>
  <si>
    <t xml:space="preserve">22000007</t>
  </si>
  <si>
    <t xml:space="preserve">Курс лечения хронического простатита</t>
  </si>
  <si>
    <t xml:space="preserve">1 курс</t>
  </si>
  <si>
    <t xml:space="preserve">22000008</t>
  </si>
  <si>
    <t xml:space="preserve">Взятие мазка из уретры</t>
  </si>
  <si>
    <t xml:space="preserve">22000009</t>
  </si>
  <si>
    <t xml:space="preserve">Инстиляция уретры р-м антибитика (ст-ть без медикаментов)</t>
  </si>
  <si>
    <t xml:space="preserve">22000010</t>
  </si>
  <si>
    <t xml:space="preserve">Взятие секрета простаты</t>
  </si>
  <si>
    <t xml:space="preserve">22000011</t>
  </si>
  <si>
    <t xml:space="preserve">Блокада семенного канатика по Лорэн Эпштейну </t>
  </si>
  <si>
    <t xml:space="preserve">22000012</t>
  </si>
  <si>
    <t xml:space="preserve">Замена эпицистостомной трубки</t>
  </si>
  <si>
    <t xml:space="preserve">22000013</t>
  </si>
  <si>
    <t xml:space="preserve">Прижигание папиллом, 1 зона</t>
  </si>
  <si>
    <t xml:space="preserve">22000014</t>
  </si>
  <si>
    <t xml:space="preserve">Катетеризация мочевого пузыря мягким катетером</t>
  </si>
  <si>
    <t xml:space="preserve">22000015</t>
  </si>
  <si>
    <t xml:space="preserve">Черезкожная пункция кисты почки под контролем УЗИ</t>
  </si>
  <si>
    <t xml:space="preserve">1 обследование</t>
  </si>
  <si>
    <t xml:space="preserve">22000016</t>
  </si>
  <si>
    <t xml:space="preserve">Перевязка урологическая</t>
  </si>
  <si>
    <t xml:space="preserve">21000083</t>
  </si>
  <si>
    <t xml:space="preserve">Лазерная вапоризация паппилом</t>
  </si>
  <si>
    <t xml:space="preserve">21000155</t>
  </si>
  <si>
    <t xml:space="preserve">Удаление контагиозных моллюсков </t>
  </si>
  <si>
    <t xml:space="preserve">1 элемент</t>
  </si>
  <si>
    <t xml:space="preserve">22000027</t>
  </si>
  <si>
    <t xml:space="preserve">Удаление кондилом НПО до 6 штук</t>
  </si>
  <si>
    <t xml:space="preserve">22000028</t>
  </si>
  <si>
    <t xml:space="preserve">Удаление кондилом НПО от 6 до 10 штук</t>
  </si>
  <si>
    <t xml:space="preserve">22000031</t>
  </si>
  <si>
    <t xml:space="preserve">Удаление кондилом НПО свыше 10 штук</t>
  </si>
  <si>
    <t xml:space="preserve">22000024</t>
  </si>
  <si>
    <t xml:space="preserve">Обведение полового члена</t>
  </si>
  <si>
    <r>
      <rPr>
        <sz val="11"/>
        <rFont val="Arial"/>
        <family val="2"/>
        <charset val="204"/>
      </rPr>
      <t xml:space="preserve"> </t>
    </r>
    <r>
      <rPr>
        <b val="true"/>
        <sz val="11"/>
        <rFont val="Arial"/>
        <family val="2"/>
        <charset val="204"/>
      </rPr>
      <t xml:space="preserve">ДЕРМАТОЛОГ</t>
    </r>
  </si>
  <si>
    <t xml:space="preserve">16000007</t>
  </si>
  <si>
    <t xml:space="preserve">16000008</t>
  </si>
  <si>
    <t xml:space="preserve">АЛЛЕРГОЛОГ</t>
  </si>
  <si>
    <t xml:space="preserve">60000001</t>
  </si>
  <si>
    <t xml:space="preserve">Приём первичный</t>
  </si>
  <si>
    <t xml:space="preserve">60000002</t>
  </si>
  <si>
    <t xml:space="preserve">60000098</t>
  </si>
  <si>
    <t xml:space="preserve">Аллергодиагностика (20 аллергенов)</t>
  </si>
  <si>
    <t xml:space="preserve">60000003</t>
  </si>
  <si>
    <t xml:space="preserve">Скарификационная проба</t>
  </si>
  <si>
    <t xml:space="preserve">РЕВМАТОЛОГ</t>
  </si>
  <si>
    <t xml:space="preserve">56000009</t>
  </si>
  <si>
    <t xml:space="preserve">56000010</t>
  </si>
  <si>
    <t xml:space="preserve">ПРОКТОЛОГ</t>
  </si>
  <si>
    <t xml:space="preserve">61000008</t>
  </si>
  <si>
    <t xml:space="preserve">Прием первичный проктолога</t>
  </si>
  <si>
    <t xml:space="preserve">61000009</t>
  </si>
  <si>
    <t xml:space="preserve">Прием повторный проктолога</t>
  </si>
  <si>
    <t xml:space="preserve">61000015</t>
  </si>
  <si>
    <t xml:space="preserve">Прием проктолога с ректороманоскопией </t>
  </si>
  <si>
    <t xml:space="preserve">61000005</t>
  </si>
  <si>
    <t xml:space="preserve">Ректороманоскопия</t>
  </si>
  <si>
    <t xml:space="preserve">61000033</t>
  </si>
  <si>
    <t xml:space="preserve">Перевязка проктологическая</t>
  </si>
  <si>
    <t xml:space="preserve">61000041</t>
  </si>
  <si>
    <t xml:space="preserve">Вскрытие абсцесса эпителиального копчикового хода</t>
  </si>
  <si>
    <t xml:space="preserve">61000043</t>
  </si>
  <si>
    <t xml:space="preserve">Вскрытие подкожно-подслизистого парапроктита</t>
  </si>
  <si>
    <t xml:space="preserve">61000044</t>
  </si>
  <si>
    <t xml:space="preserve">Вскрытие ишиоректального парапроктита</t>
  </si>
  <si>
    <t xml:space="preserve">61000045</t>
  </si>
  <si>
    <t xml:space="preserve">Вскрытие пельвиоректального парапроктита</t>
  </si>
  <si>
    <t xml:space="preserve">61000046</t>
  </si>
  <si>
    <t xml:space="preserve">Вскрытие анаэробного парапроктита</t>
  </si>
  <si>
    <t xml:space="preserve">61000035</t>
  </si>
  <si>
    <t xml:space="preserve">Удаление 1-го кровоточащего геморроидального узла</t>
  </si>
  <si>
    <t xml:space="preserve">61000060</t>
  </si>
  <si>
    <t xml:space="preserve">Иссечение малой анальной трещины</t>
  </si>
  <si>
    <t xml:space="preserve">61000062</t>
  </si>
  <si>
    <t xml:space="preserve">Лазерная геморроидектомия</t>
  </si>
  <si>
    <t xml:space="preserve">61000063</t>
  </si>
  <si>
    <t xml:space="preserve">Лазерное лечение анальных трещин</t>
  </si>
  <si>
    <t xml:space="preserve">61000064</t>
  </si>
  <si>
    <t xml:space="preserve">Лазерное лечение анальных свищей (простых)</t>
  </si>
  <si>
    <t xml:space="preserve">1.5.  ГИНЕКОЛОГИЧЕСКОЕ ОТДЕЛЕНИЕ ПОЛИКЛИНИКИ</t>
  </si>
  <si>
    <t xml:space="preserve">17000092</t>
  </si>
  <si>
    <t xml:space="preserve">Прием первичный с кольпоскопией</t>
  </si>
  <si>
    <t xml:space="preserve">17000093</t>
  </si>
  <si>
    <t xml:space="preserve">17000100</t>
  </si>
  <si>
    <t xml:space="preserve">17000101</t>
  </si>
  <si>
    <t xml:space="preserve">17000102</t>
  </si>
  <si>
    <t xml:space="preserve">Первичный прием гинеколога Куттыгожиной С.В.</t>
  </si>
  <si>
    <t xml:space="preserve">17000103</t>
  </si>
  <si>
    <t xml:space="preserve">Повторный прием гинеколога Куттыгожиной С.В.</t>
  </si>
  <si>
    <t xml:space="preserve">17000094</t>
  </si>
  <si>
    <t xml:space="preserve">Прием первичный без кольпоскопии (для страховых)</t>
  </si>
  <si>
    <t xml:space="preserve">17000006</t>
  </si>
  <si>
    <t xml:space="preserve">Введение ВМС</t>
  </si>
  <si>
    <t xml:space="preserve">17000007</t>
  </si>
  <si>
    <t xml:space="preserve">Хирургическая дефлорация</t>
  </si>
  <si>
    <t xml:space="preserve">17000010</t>
  </si>
  <si>
    <t xml:space="preserve">Гидротубация</t>
  </si>
  <si>
    <t xml:space="preserve">17000011</t>
  </si>
  <si>
    <t xml:space="preserve">Диатермоэлектрокоагуляция (ДЭК) шейки матки</t>
  </si>
  <si>
    <t xml:space="preserve">17000012</t>
  </si>
  <si>
    <t xml:space="preserve">Диатермоэлектроэксцизия (ДЭЭ) шейки матки</t>
  </si>
  <si>
    <t xml:space="preserve">17000013</t>
  </si>
  <si>
    <t xml:space="preserve">Диатермоэлектроэксцизия (ДЭЭ) шейки матки п/п.</t>
  </si>
  <si>
    <t xml:space="preserve">17000014</t>
  </si>
  <si>
    <t xml:space="preserve">Кольпоскопия с видеоэндоскопом</t>
  </si>
  <si>
    <t xml:space="preserve">17000016</t>
  </si>
  <si>
    <t xml:space="preserve">Обработка</t>
  </si>
  <si>
    <t xml:space="preserve">17000017</t>
  </si>
  <si>
    <t xml:space="preserve">Прижигание своими лек.ср-вами</t>
  </si>
  <si>
    <t xml:space="preserve">17000018</t>
  </si>
  <si>
    <t xml:space="preserve">Прицельная биопсия</t>
  </si>
  <si>
    <t xml:space="preserve">17000019</t>
  </si>
  <si>
    <t xml:space="preserve">Санация</t>
  </si>
  <si>
    <t xml:space="preserve">17000020</t>
  </si>
  <si>
    <t xml:space="preserve">Удаление ВМС</t>
  </si>
  <si>
    <t xml:space="preserve">17000021</t>
  </si>
  <si>
    <t xml:space="preserve">Удаление ВМС сложное</t>
  </si>
  <si>
    <t xml:space="preserve">17000029</t>
  </si>
  <si>
    <t xml:space="preserve">Введение ВМС Мирена</t>
  </si>
  <si>
    <t xml:space="preserve">17000075</t>
  </si>
  <si>
    <t xml:space="preserve">Плазмолифтинг - 2 пробирки</t>
  </si>
  <si>
    <t xml:space="preserve">17000076</t>
  </si>
  <si>
    <t xml:space="preserve">Плазмолифтинг - 3 пробирки</t>
  </si>
  <si>
    <t xml:space="preserve">17000077</t>
  </si>
  <si>
    <t xml:space="preserve">Плазмолифтинг - 4 пробирки</t>
  </si>
  <si>
    <t xml:space="preserve">17000078</t>
  </si>
  <si>
    <t xml:space="preserve">Контурная пластика гелем "Amalain Intimate" 1,0 мл.</t>
  </si>
  <si>
    <t xml:space="preserve">17000079</t>
  </si>
  <si>
    <t xml:space="preserve">Контурная пластика гелем "Amalain Intimate" 2,0 мл.</t>
  </si>
  <si>
    <t xml:space="preserve">17000047</t>
  </si>
  <si>
    <t xml:space="preserve">Нитевой лифтинг промежности</t>
  </si>
  <si>
    <t xml:space="preserve">21000055</t>
  </si>
  <si>
    <t xml:space="preserve">Геминопластика</t>
  </si>
  <si>
    <t xml:space="preserve">17000043</t>
  </si>
  <si>
    <t xml:space="preserve">Долгосрочная Геминопластика</t>
  </si>
  <si>
    <t xml:space="preserve">21000056</t>
  </si>
  <si>
    <t xml:space="preserve">Осложненная эктопия шейки матки (менее 2 см)</t>
  </si>
  <si>
    <t xml:space="preserve">21000057</t>
  </si>
  <si>
    <t xml:space="preserve">Осложненная эктопия шейки матки (2 см)</t>
  </si>
  <si>
    <t xml:space="preserve">21000058</t>
  </si>
  <si>
    <t xml:space="preserve">Осложненная эктопия шейки матки (более 2 см)</t>
  </si>
  <si>
    <t xml:space="preserve">14000004</t>
  </si>
  <si>
    <t xml:space="preserve">Лейкоплакия вульвы </t>
  </si>
  <si>
    <t xml:space="preserve">14000005</t>
  </si>
  <si>
    <t xml:space="preserve">Лейкоплакия шейки матки</t>
  </si>
  <si>
    <t xml:space="preserve">14000006</t>
  </si>
  <si>
    <t xml:space="preserve">Лейкоплакия стенок влагалища</t>
  </si>
  <si>
    <t xml:space="preserve">14000007</t>
  </si>
  <si>
    <t xml:space="preserve">Единичная киста шейки матки</t>
  </si>
  <si>
    <t xml:space="preserve">14000008</t>
  </si>
  <si>
    <t xml:space="preserve">Множественные (более 4-ех ) кисты шейки матки</t>
  </si>
  <si>
    <t xml:space="preserve">14000013</t>
  </si>
  <si>
    <t xml:space="preserve">Эндометриоз шейки матки: единичный очаг</t>
  </si>
  <si>
    <t xml:space="preserve">17000044</t>
  </si>
  <si>
    <t xml:space="preserve">Радиоволновая коагуляция (РВК) шейки матки на аппарате Сургитрон</t>
  </si>
  <si>
    <t xml:space="preserve">17000045</t>
  </si>
  <si>
    <t xml:space="preserve">Радиоволновая эксцизия (РВЭ) шейки матки на аппарате Сургитрон</t>
  </si>
  <si>
    <t xml:space="preserve">14000014</t>
  </si>
  <si>
    <t xml:space="preserve">Распространенный эндометриоз шейки матки</t>
  </si>
  <si>
    <t xml:space="preserve">14000015</t>
  </si>
  <si>
    <t xml:space="preserve">Распространенный кондиломатоз, папилломатоз
 (более 7 папилом)</t>
  </si>
  <si>
    <t xml:space="preserve">14000016</t>
  </si>
  <si>
    <t xml:space="preserve">Распространенный кондиломатоз, папилломатоз 
(более 15 папилом) </t>
  </si>
  <si>
    <t xml:space="preserve">14000025</t>
  </si>
  <si>
    <t xml:space="preserve">Единичные папилломы и кондиломы шейки матки</t>
  </si>
  <si>
    <t xml:space="preserve">14000026</t>
  </si>
  <si>
    <t xml:space="preserve">Удаление единичных папиллом, кондилом вульвы, шейки 
(1 паппилома)</t>
  </si>
  <si>
    <t xml:space="preserve">14000027</t>
  </si>
  <si>
    <t xml:space="preserve">Удаление единичных папиллом, кондилом вульвы, шейки 
(2 паппиломы)</t>
  </si>
  <si>
    <t xml:space="preserve">14000028</t>
  </si>
  <si>
    <t xml:space="preserve">Удаление единичных папиллом, кондилом вульвы, шейки  
(3 паппиломы)</t>
  </si>
  <si>
    <t xml:space="preserve">14000029</t>
  </si>
  <si>
    <t xml:space="preserve">Удаление единичных папиллом, кондилом вульвы, шейки  
(4 паппиломы)</t>
  </si>
  <si>
    <t xml:space="preserve">14000030</t>
  </si>
  <si>
    <t xml:space="preserve">Удаление единичных папиллом, кондилом вульвы, шейки 
(5 паппилом)</t>
  </si>
  <si>
    <t xml:space="preserve">14000031</t>
  </si>
  <si>
    <t xml:space="preserve">Удаление единичных папиллом, кондилом вульвы, шейки  
(6 паппилом)</t>
  </si>
  <si>
    <t xml:space="preserve">14000032</t>
  </si>
  <si>
    <t xml:space="preserve">Множественные папилломы и кондиломы шейки матки</t>
  </si>
  <si>
    <t xml:space="preserve">14000034</t>
  </si>
  <si>
    <t xml:space="preserve">Эктопия шейки матки более 2 см (1 этап)                          </t>
  </si>
  <si>
    <t xml:space="preserve">14000035</t>
  </si>
  <si>
    <t xml:space="preserve">Эктопия шейки матки более 2 см (2 этап)                          </t>
  </si>
  <si>
    <t xml:space="preserve">14000040</t>
  </si>
  <si>
    <t xml:space="preserve">Аспирационная биопсия полости матки</t>
  </si>
  <si>
    <t xml:space="preserve">14000041</t>
  </si>
  <si>
    <t xml:space="preserve">Аспирационная биопсия шейки матки</t>
  </si>
  <si>
    <t xml:space="preserve">14000042</t>
  </si>
  <si>
    <t xml:space="preserve">Резекция малых половых губ</t>
  </si>
  <si>
    <t xml:space="preserve">21000198</t>
  </si>
  <si>
    <t xml:space="preserve">Хирургическая коррекция шейки матки при истмико-цервикальной недостаточности</t>
  </si>
  <si>
    <t xml:space="preserve">14000044</t>
  </si>
  <si>
    <t xml:space="preserve">Лазерная вапоризация шейки матки</t>
  </si>
  <si>
    <t xml:space="preserve">21000344</t>
  </si>
  <si>
    <t xml:space="preserve">Местная анестезия</t>
  </si>
  <si>
    <t xml:space="preserve">17000046</t>
  </si>
  <si>
    <t xml:space="preserve">КТГ плода</t>
  </si>
  <si>
    <t xml:space="preserve">70000017</t>
  </si>
  <si>
    <t xml:space="preserve">Пакет "Ведение беременности 2022- СТАРТОВЫЙ"</t>
  </si>
  <si>
    <t xml:space="preserve">пакет</t>
  </si>
  <si>
    <t xml:space="preserve">70000018</t>
  </si>
  <si>
    <t xml:space="preserve">Пакет "Ведение беременности 2022 - До 20-й недели"</t>
  </si>
  <si>
    <t xml:space="preserve">70000019</t>
  </si>
  <si>
    <t xml:space="preserve">Пакет "Ведение беременности 2022- С 20-й недели"</t>
  </si>
  <si>
    <t xml:space="preserve">72000004</t>
  </si>
  <si>
    <t xml:space="preserve">Пакет Семейный "Хотим стать родителями - мужской" 2019</t>
  </si>
  <si>
    <t xml:space="preserve">72000005</t>
  </si>
  <si>
    <t xml:space="preserve">Пакет Семейный "Хотим стать родителями - женский" 2019</t>
  </si>
  <si>
    <t xml:space="preserve">70000032</t>
  </si>
  <si>
    <t xml:space="preserve">Пакет "Ведение беременности Стартовый -2023"</t>
  </si>
  <si>
    <t xml:space="preserve">70000033</t>
  </si>
  <si>
    <t xml:space="preserve">Пакет "Ведение беременности до 20-й недели - 2023"</t>
  </si>
  <si>
    <t xml:space="preserve">70000034</t>
  </si>
  <si>
    <t xml:space="preserve">Пакет "Ведение беременности с 20-й недели - 2023"</t>
  </si>
  <si>
    <t xml:space="preserve">70000035</t>
  </si>
  <si>
    <t xml:space="preserve">Пакет "Ведение 1-ой половины беремен. Страховой - 2023"</t>
  </si>
  <si>
    <t xml:space="preserve">70000036</t>
  </si>
  <si>
    <t xml:space="preserve">Пакет "Ведение 2-ой половины беремен. Страховой - 2023"</t>
  </si>
  <si>
    <t xml:space="preserve">1.6.  ОТДЕЛЕНИЕ КИНЕЗОТЕРАПИИ</t>
  </si>
  <si>
    <t xml:space="preserve">КИНЕЗОТЕРАПИЯ</t>
  </si>
  <si>
    <t xml:space="preserve">62000036</t>
  </si>
  <si>
    <t xml:space="preserve">Консультация кинезотерапевта</t>
  </si>
  <si>
    <t xml:space="preserve">1 консультация</t>
  </si>
  <si>
    <t xml:space="preserve">62000037</t>
  </si>
  <si>
    <t xml:space="preserve">Консультация кинезотерапевта повторная</t>
  </si>
  <si>
    <t xml:space="preserve">62000003</t>
  </si>
  <si>
    <t xml:space="preserve">Рефлекторное снятие болевого синдрома</t>
  </si>
  <si>
    <t xml:space="preserve">62000004</t>
  </si>
  <si>
    <t xml:space="preserve">Сеанс работы инструктора кинезотерапии</t>
  </si>
  <si>
    <t xml:space="preserve">1 сеанс</t>
  </si>
  <si>
    <t xml:space="preserve">62000005</t>
  </si>
  <si>
    <t xml:space="preserve">Курс работы инструктора кинезотерапии</t>
  </si>
  <si>
    <t xml:space="preserve">10 сеансов</t>
  </si>
  <si>
    <t xml:space="preserve">62000006</t>
  </si>
  <si>
    <t xml:space="preserve">Сеанс работы инструктора кинезотерапии для пациента стационара</t>
  </si>
  <si>
    <t xml:space="preserve">62000019</t>
  </si>
  <si>
    <t xml:space="preserve">Ударноволновая терапия (одна зона)</t>
  </si>
  <si>
    <t xml:space="preserve">1 зона</t>
  </si>
  <si>
    <t xml:space="preserve">62000020</t>
  </si>
  <si>
    <t xml:space="preserve">Сухая тракция (скелетное вытяжение)</t>
  </si>
  <si>
    <t xml:space="preserve">62000046</t>
  </si>
  <si>
    <t xml:space="preserve">Сухая тракция для пациентов стационара</t>
  </si>
  <si>
    <t xml:space="preserve">62000045</t>
  </si>
  <si>
    <t xml:space="preserve">Пассивная разработка коленного сустава</t>
  </si>
  <si>
    <t xml:space="preserve">62000040</t>
  </si>
  <si>
    <t xml:space="preserve">ЛФК для страховых пациентов</t>
  </si>
  <si>
    <t xml:space="preserve">62000047</t>
  </si>
  <si>
    <t xml:space="preserve">Курс ЛФК для страховых пациентов</t>
  </si>
  <si>
    <t xml:space="preserve"> ФИЗИОТЕРАПИЯ</t>
  </si>
  <si>
    <t xml:space="preserve">25000001</t>
  </si>
  <si>
    <t xml:space="preserve">Дарсонвализация</t>
  </si>
  <si>
    <t xml:space="preserve">25000003</t>
  </si>
  <si>
    <t xml:space="preserve">Амплипульс (СМТ)</t>
  </si>
  <si>
    <t xml:space="preserve">25000004</t>
  </si>
  <si>
    <t xml:space="preserve">УФО </t>
  </si>
  <si>
    <t xml:space="preserve">25000005</t>
  </si>
  <si>
    <t xml:space="preserve">УФО свыше 2 полей</t>
  </si>
  <si>
    <t xml:space="preserve">25000007</t>
  </si>
  <si>
    <t xml:space="preserve">Электрофорез</t>
  </si>
  <si>
    <t xml:space="preserve">25000009</t>
  </si>
  <si>
    <t xml:space="preserve">Электросон</t>
  </si>
  <si>
    <t xml:space="preserve">25000010</t>
  </si>
  <si>
    <t xml:space="preserve">Ультразвук (1 поле)</t>
  </si>
  <si>
    <t xml:space="preserve">25000012</t>
  </si>
  <si>
    <t xml:space="preserve">УВЧ</t>
  </si>
  <si>
    <t xml:space="preserve">62000021</t>
  </si>
  <si>
    <t xml:space="preserve">Магнитотерапия </t>
  </si>
  <si>
    <t xml:space="preserve">62000022</t>
  </si>
  <si>
    <t xml:space="preserve">Лазеротерапия</t>
  </si>
  <si>
    <t xml:space="preserve">65000005</t>
  </si>
  <si>
    <t xml:space="preserve">Спелиотерапия  (соляная шахта)  20мин.</t>
  </si>
  <si>
    <t xml:space="preserve"> ЛЕЧЕБНЫЙ МАССАЖ</t>
  </si>
  <si>
    <t xml:space="preserve">28000001</t>
  </si>
  <si>
    <t xml:space="preserve">Массаж головы</t>
  </si>
  <si>
    <t xml:space="preserve">1 курс (10 сеанс.)</t>
  </si>
  <si>
    <t xml:space="preserve">28000002</t>
  </si>
  <si>
    <t xml:space="preserve">Массаж шейно-воротниковой зоны</t>
  </si>
  <si>
    <t xml:space="preserve">1курс (10 сеанс.)</t>
  </si>
  <si>
    <t xml:space="preserve">28000003</t>
  </si>
  <si>
    <t xml:space="preserve">Массаж грудного отдела</t>
  </si>
  <si>
    <t xml:space="preserve">28000004</t>
  </si>
  <si>
    <t xml:space="preserve">Массаж пояснично-крестцового отдела</t>
  </si>
  <si>
    <t xml:space="preserve">28000005</t>
  </si>
  <si>
    <t xml:space="preserve">Массаж спины</t>
  </si>
  <si>
    <t xml:space="preserve">28000006</t>
  </si>
  <si>
    <t xml:space="preserve">Общий массаж</t>
  </si>
  <si>
    <t xml:space="preserve">28000007</t>
  </si>
  <si>
    <t xml:space="preserve">Лимфодренажный массаж (легкие, бронхи)</t>
  </si>
  <si>
    <t xml:space="preserve">28000008</t>
  </si>
  <si>
    <t xml:space="preserve">Массаж верхних конечностей (1 руки) </t>
  </si>
  <si>
    <t xml:space="preserve">28000009</t>
  </si>
  <si>
    <t xml:space="preserve">Массаж нижних конечностей (1 ноги) </t>
  </si>
  <si>
    <t xml:space="preserve">28000024</t>
  </si>
  <si>
    <t xml:space="preserve">Массаж по ходу позвоночника</t>
  </si>
  <si>
    <t xml:space="preserve">28000025</t>
  </si>
  <si>
    <t xml:space="preserve">Массаж плечевого сустава</t>
  </si>
  <si>
    <t xml:space="preserve">28000026</t>
  </si>
  <si>
    <t xml:space="preserve">Массаж локтевого сустава</t>
  </si>
  <si>
    <t xml:space="preserve">28000027</t>
  </si>
  <si>
    <t xml:space="preserve">Массаж луче-запястного сустава</t>
  </si>
  <si>
    <t xml:space="preserve">28000028</t>
  </si>
  <si>
    <t xml:space="preserve">Массаж тазобедренного сустава</t>
  </si>
  <si>
    <t xml:space="preserve">28000029</t>
  </si>
  <si>
    <t xml:space="preserve">Массаж коленного сустава</t>
  </si>
  <si>
    <t xml:space="preserve">28000030</t>
  </si>
  <si>
    <t xml:space="preserve">Массаж голено-стопного сустава</t>
  </si>
  <si>
    <t xml:space="preserve">28000010</t>
  </si>
  <si>
    <t xml:space="preserve">1сеанс</t>
  </si>
  <si>
    <t xml:space="preserve">28000011</t>
  </si>
  <si>
    <t xml:space="preserve">28000012</t>
  </si>
  <si>
    <t xml:space="preserve">28000013</t>
  </si>
  <si>
    <t xml:space="preserve">Массаж поянично-крестцового отдела</t>
  </si>
  <si>
    <t xml:space="preserve">28000014</t>
  </si>
  <si>
    <t xml:space="preserve">28000015</t>
  </si>
  <si>
    <t xml:space="preserve">28000016</t>
  </si>
  <si>
    <t xml:space="preserve">28000017</t>
  </si>
  <si>
    <t xml:space="preserve">28000018</t>
  </si>
  <si>
    <t xml:space="preserve">28000031</t>
  </si>
  <si>
    <t xml:space="preserve">28000032</t>
  </si>
  <si>
    <t xml:space="preserve">28000033</t>
  </si>
  <si>
    <t xml:space="preserve">28000034</t>
  </si>
  <si>
    <t xml:space="preserve">28000035</t>
  </si>
  <si>
    <t xml:space="preserve">28000036</t>
  </si>
  <si>
    <t xml:space="preserve">28000037</t>
  </si>
  <si>
    <t xml:space="preserve">28000038</t>
  </si>
  <si>
    <t xml:space="preserve">Массаж живота</t>
  </si>
  <si>
    <t xml:space="preserve">28000039</t>
  </si>
  <si>
    <t xml:space="preserve">28000040</t>
  </si>
  <si>
    <t xml:space="preserve">Массаж лица</t>
  </si>
  <si>
    <t xml:space="preserve">28000041</t>
  </si>
  <si>
    <t xml:space="preserve">1.7.  ДОППЛЕРОГРАФИЯ</t>
  </si>
  <si>
    <t xml:space="preserve">20000031</t>
  </si>
  <si>
    <t xml:space="preserve">Эластография мягких тканей</t>
  </si>
  <si>
    <t xml:space="preserve">20000033</t>
  </si>
  <si>
    <t xml:space="preserve">Эластография щитовидной железы</t>
  </si>
  <si>
    <t xml:space="preserve">20000034</t>
  </si>
  <si>
    <t xml:space="preserve">Эластография молочной железы</t>
  </si>
  <si>
    <t xml:space="preserve">1.8.  УЛЬТРАЗВУКОВОЕ ИССЛЕДОВАНИЕ (УЗИ)</t>
  </si>
  <si>
    <t xml:space="preserve">19000036</t>
  </si>
  <si>
    <t xml:space="preserve">Гинекология </t>
  </si>
  <si>
    <t xml:space="preserve">19000020</t>
  </si>
  <si>
    <t xml:space="preserve">Гинекология, повторное</t>
  </si>
  <si>
    <t xml:space="preserve">19000002</t>
  </si>
  <si>
    <t xml:space="preserve">КОМПЛЕКС - печень, почки, желч.пузырь, поджел.железа, селезенка</t>
  </si>
  <si>
    <t xml:space="preserve">19000003</t>
  </si>
  <si>
    <t xml:space="preserve">Мочевой пузырь</t>
  </si>
  <si>
    <t xml:space="preserve">19000004</t>
  </si>
  <si>
    <t xml:space="preserve">Почки и надпочечники</t>
  </si>
  <si>
    <t xml:space="preserve">19000006</t>
  </si>
  <si>
    <t xml:space="preserve">Молочная железа</t>
  </si>
  <si>
    <t xml:space="preserve">19000038</t>
  </si>
  <si>
    <t xml:space="preserve">Предстательная железа с мочевым пузырем</t>
  </si>
  <si>
    <t xml:space="preserve">19000009</t>
  </si>
  <si>
    <t xml:space="preserve">Мягкие ткани</t>
  </si>
  <si>
    <t xml:space="preserve">19000010</t>
  </si>
  <si>
    <t xml:space="preserve">Органы мошонки</t>
  </si>
  <si>
    <t xml:space="preserve">19000013</t>
  </si>
  <si>
    <t xml:space="preserve">Сердце (ЭХОкардиография сердца)</t>
  </si>
  <si>
    <t xml:space="preserve">19000014</t>
  </si>
  <si>
    <t xml:space="preserve">Щитовидная железа</t>
  </si>
  <si>
    <t xml:space="preserve">19000016</t>
  </si>
  <si>
    <t xml:space="preserve">Печень, желч.пузырь, подж.железа, селезенка</t>
  </si>
  <si>
    <t xml:space="preserve">1900036</t>
  </si>
  <si>
    <t xml:space="preserve">Акушерство (со 2 недели)</t>
  </si>
  <si>
    <t xml:space="preserve">19000037</t>
  </si>
  <si>
    <t xml:space="preserve">Акушерство при многоплодной беременности</t>
  </si>
  <si>
    <t xml:space="preserve">19000041</t>
  </si>
  <si>
    <t xml:space="preserve">Доплата за УЗИ гинекология при беременности</t>
  </si>
  <si>
    <t xml:space="preserve">19000042</t>
  </si>
  <si>
    <t xml:space="preserve">УЗИ коленного сустава Крайнюк О.А.</t>
  </si>
  <si>
    <t xml:space="preserve">19000043</t>
  </si>
  <si>
    <t xml:space="preserve">УЗИ тазобедренного сустава</t>
  </si>
  <si>
    <t xml:space="preserve">19000044</t>
  </si>
  <si>
    <t xml:space="preserve">УЗИ локтевого сустава Крайнюк О.А.</t>
  </si>
  <si>
    <t xml:space="preserve">19000045</t>
  </si>
  <si>
    <t xml:space="preserve">УЗИ суставов кисти</t>
  </si>
  <si>
    <t xml:space="preserve">19000046</t>
  </si>
  <si>
    <t xml:space="preserve">УЗИ лонного сочленения</t>
  </si>
  <si>
    <t xml:space="preserve">19000047</t>
  </si>
  <si>
    <t xml:space="preserve">УЗИ периферических нервов (плечевого сплетения, лучевого,локтевого, седалищного, малоберцового, большеберцового нервов) Крайнюк О.А.</t>
  </si>
  <si>
    <t xml:space="preserve">19000048</t>
  </si>
  <si>
    <t xml:space="preserve">УЗИ плечевого сустава Крайнюк О.А.</t>
  </si>
  <si>
    <t xml:space="preserve">19000032</t>
  </si>
  <si>
    <t xml:space="preserve">Нейросонография (дети до года)</t>
  </si>
  <si>
    <t xml:space="preserve">1.9.  ДУПЛЕКСНОЕ ИССЛЕДОВАНИЕ</t>
  </si>
  <si>
    <t xml:space="preserve">20000014</t>
  </si>
  <si>
    <t xml:space="preserve">Дуплексное исследование шеи (брахиоцефальный ствол)</t>
  </si>
  <si>
    <t xml:space="preserve">20000015</t>
  </si>
  <si>
    <t xml:space="preserve">Дуплексное исследование нижних конечностей (артерии+вены)</t>
  </si>
  <si>
    <t xml:space="preserve"> 2 конечности </t>
  </si>
  <si>
    <t xml:space="preserve">20000016</t>
  </si>
  <si>
    <t xml:space="preserve"> 1 конечность</t>
  </si>
  <si>
    <t xml:space="preserve">Дуплексное исследование верхних конечностей (артерии+вены)</t>
  </si>
  <si>
    <t xml:space="preserve">20000017</t>
  </si>
  <si>
    <t xml:space="preserve">Дуплексное исследование головы</t>
  </si>
  <si>
    <t xml:space="preserve">Дуплексное исследование сосудов головы, с поворотной пробой</t>
  </si>
  <si>
    <t xml:space="preserve">20000018</t>
  </si>
  <si>
    <t xml:space="preserve">Дуплексное исследование сосудов почек </t>
  </si>
  <si>
    <t xml:space="preserve">1.10.  "CHECK-UP ДИАГНОСТИКА" ПРОГРАММЫ *</t>
  </si>
  <si>
    <t xml:space="preserve">73000003</t>
  </si>
  <si>
    <t xml:space="preserve">Chek-up "Стандарт для женщин"</t>
  </si>
  <si>
    <t xml:space="preserve">1 пакет</t>
  </si>
  <si>
    <t xml:space="preserve">73000004</t>
  </si>
  <si>
    <t xml:space="preserve">Chek-up "Гастроскрининг Стандарт"</t>
  </si>
  <si>
    <t xml:space="preserve">73000005</t>
  </si>
  <si>
    <t xml:space="preserve">Chek-up "Здоровое Сердце Стандарт"</t>
  </si>
  <si>
    <t xml:space="preserve">73000006</t>
  </si>
  <si>
    <t xml:space="preserve">Chek-up "Для мужчин  Стандарт"</t>
  </si>
  <si>
    <t xml:space="preserve">73000007</t>
  </si>
  <si>
    <t xml:space="preserve">Chek-up "Мужское здоровье после 40"</t>
  </si>
  <si>
    <t xml:space="preserve">73000008</t>
  </si>
  <si>
    <t xml:space="preserve">Chek-up "От 8 до 18 лет"</t>
  </si>
  <si>
    <t xml:space="preserve">73000009</t>
  </si>
  <si>
    <t xml:space="preserve">Chek-up "От 1 до 8 лет"</t>
  </si>
  <si>
    <t xml:space="preserve">73000010</t>
  </si>
  <si>
    <t xml:space="preserve">Chek-up "До 1 года"</t>
  </si>
  <si>
    <t xml:space="preserve">1.10.  ПРОЧИЕ УСЛУГИ </t>
  </si>
  <si>
    <t xml:space="preserve">01000005</t>
  </si>
  <si>
    <t xml:space="preserve">Выдача листа нетрудоспособности (больничный лист)</t>
  </si>
  <si>
    <t xml:space="preserve">1 лист</t>
  </si>
  <si>
    <t xml:space="preserve">01000009</t>
  </si>
  <si>
    <t xml:space="preserve">Выдача справки ВКК</t>
  </si>
  <si>
    <t xml:space="preserve">01000004</t>
  </si>
  <si>
    <t xml:space="preserve">Выдача справки на санаторно-курортное лечение </t>
  </si>
  <si>
    <t xml:space="preserve">01000007</t>
  </si>
  <si>
    <t xml:space="preserve">Перевозка в оба конца по городу (на а/м МЦ)</t>
  </si>
  <si>
    <t xml:space="preserve">1 посещение</t>
  </si>
  <si>
    <t xml:space="preserve">01000008</t>
  </si>
  <si>
    <t xml:space="preserve">Перевозка в оба конца за черту города (на а/м МЦ)</t>
  </si>
  <si>
    <t xml:space="preserve">2.  ДИАГНОСТИЧЕСКИЙ ЦЕНТР</t>
  </si>
  <si>
    <t xml:space="preserve">39000009</t>
  </si>
  <si>
    <t xml:space="preserve">Консультация заведующего ДЦ</t>
  </si>
  <si>
    <t xml:space="preserve">30000197</t>
  </si>
  <si>
    <t xml:space="preserve">Описание МРТ снимков из др.орг-ций при госп-ции по ГОМБП</t>
  </si>
  <si>
    <t xml:space="preserve">1 снимок</t>
  </si>
  <si>
    <t xml:space="preserve">31000035</t>
  </si>
  <si>
    <t xml:space="preserve">Описание КТ снимков из др.орг-ций при госп-ции по ГОМБП</t>
  </si>
  <si>
    <t xml:space="preserve">39000081</t>
  </si>
  <si>
    <t xml:space="preserve">Описание рентген снимков из др.орг-ций при госп-ции по ГОМБП</t>
  </si>
  <si>
    <t xml:space="preserve">2.1.  РЕНТГЕНОГРАФИЯ</t>
  </si>
  <si>
    <t xml:space="preserve">39000001</t>
  </si>
  <si>
    <t xml:space="preserve">Черепа</t>
  </si>
  <si>
    <t xml:space="preserve"> 2 проекции</t>
  </si>
  <si>
    <t xml:space="preserve">39000002</t>
  </si>
  <si>
    <t xml:space="preserve">Шейного отдела позвоночника</t>
  </si>
  <si>
    <t xml:space="preserve">39000003</t>
  </si>
  <si>
    <t xml:space="preserve">Грудного отдела позвоночника</t>
  </si>
  <si>
    <t xml:space="preserve">39000004</t>
  </si>
  <si>
    <t xml:space="preserve">Поясничного отдела позвоночника</t>
  </si>
  <si>
    <t xml:space="preserve">39000005</t>
  </si>
  <si>
    <t xml:space="preserve">Копчика</t>
  </si>
  <si>
    <t xml:space="preserve">39000006</t>
  </si>
  <si>
    <t xml:space="preserve">Лопатки</t>
  </si>
  <si>
    <t xml:space="preserve">39000007</t>
  </si>
  <si>
    <t xml:space="preserve">Грудины</t>
  </si>
  <si>
    <t xml:space="preserve">39000008</t>
  </si>
  <si>
    <t xml:space="preserve">Ключицы</t>
  </si>
  <si>
    <t xml:space="preserve">1 проекция</t>
  </si>
  <si>
    <t xml:space="preserve">39000010</t>
  </si>
  <si>
    <t xml:space="preserve">Костей таза</t>
  </si>
  <si>
    <t xml:space="preserve">39000011</t>
  </si>
  <si>
    <t xml:space="preserve">Лучезапястного сустава</t>
  </si>
  <si>
    <t xml:space="preserve">39000012</t>
  </si>
  <si>
    <t xml:space="preserve">Локтевого сустава</t>
  </si>
  <si>
    <t xml:space="preserve">39000013</t>
  </si>
  <si>
    <t xml:space="preserve">Плечевого сустава</t>
  </si>
  <si>
    <t xml:space="preserve">39000014</t>
  </si>
  <si>
    <t xml:space="preserve">Тазобедренных суставов</t>
  </si>
  <si>
    <t xml:space="preserve">39000015</t>
  </si>
  <si>
    <t xml:space="preserve">Голеностопного сустава</t>
  </si>
  <si>
    <t xml:space="preserve">39000016</t>
  </si>
  <si>
    <t xml:space="preserve">Коленного сустава</t>
  </si>
  <si>
    <t xml:space="preserve">39000017</t>
  </si>
  <si>
    <t xml:space="preserve">Стопы</t>
  </si>
  <si>
    <t xml:space="preserve">39000019</t>
  </si>
  <si>
    <t xml:space="preserve">Височных костей</t>
  </si>
  <si>
    <t xml:space="preserve">2 проекции</t>
  </si>
  <si>
    <t xml:space="preserve">39000039</t>
  </si>
  <si>
    <t xml:space="preserve">Кисти</t>
  </si>
  <si>
    <t xml:space="preserve">39000040</t>
  </si>
  <si>
    <t xml:space="preserve">Придаточных пазух носа</t>
  </si>
  <si>
    <t xml:space="preserve">39000041</t>
  </si>
  <si>
    <t xml:space="preserve">Костей носа</t>
  </si>
  <si>
    <t xml:space="preserve">39000023</t>
  </si>
  <si>
    <t xml:space="preserve">Брюшной полости </t>
  </si>
  <si>
    <t xml:space="preserve">39000057</t>
  </si>
  <si>
    <t xml:space="preserve">Подвздошно-крестцовые сочленения</t>
  </si>
  <si>
    <t xml:space="preserve">39000025</t>
  </si>
  <si>
    <t xml:space="preserve">Эксреторная урография</t>
  </si>
  <si>
    <t xml:space="preserve">39000026</t>
  </si>
  <si>
    <t xml:space="preserve">Фистулография</t>
  </si>
  <si>
    <t xml:space="preserve">39000027</t>
  </si>
  <si>
    <t xml:space="preserve">Грудной клетки (прямая)</t>
  </si>
  <si>
    <t xml:space="preserve">1проекция</t>
  </si>
  <si>
    <t xml:space="preserve">39000028</t>
  </si>
  <si>
    <t xml:space="preserve">Грудной клетки (боковая)</t>
  </si>
  <si>
    <t xml:space="preserve">39000043</t>
  </si>
  <si>
    <t xml:space="preserve">Метросальпингография (МСГ)</t>
  </si>
  <si>
    <t xml:space="preserve">39000045</t>
  </si>
  <si>
    <t xml:space="preserve">Функциональные пробы</t>
  </si>
  <si>
    <t xml:space="preserve">39000046</t>
  </si>
  <si>
    <t xml:space="preserve">Миелография</t>
  </si>
  <si>
    <t xml:space="preserve">39000044</t>
  </si>
  <si>
    <t xml:space="preserve">Грудной клетки (проф.осмотр персонала МЦ ХАК)</t>
  </si>
  <si>
    <t xml:space="preserve">39000042</t>
  </si>
  <si>
    <t xml:space="preserve">Пленка рентгеновская дополнительная, 14х17</t>
  </si>
  <si>
    <t xml:space="preserve">39000032</t>
  </si>
  <si>
    <t xml:space="preserve">Пленка рентгеновская дополнительная, 10х12</t>
  </si>
  <si>
    <t xml:space="preserve">39000033</t>
  </si>
  <si>
    <t xml:space="preserve">Пленка рентгеновская дополнительная, 8х10</t>
  </si>
  <si>
    <t xml:space="preserve">2.2.  КОМПЬЮТЕРНАЯ ТОМОГРАФИЯ</t>
  </si>
  <si>
    <t xml:space="preserve">31000023</t>
  </si>
  <si>
    <t xml:space="preserve">Контрастное вещество для КТ </t>
  </si>
  <si>
    <t xml:space="preserve">31000015</t>
  </si>
  <si>
    <t xml:space="preserve">Головного мозга</t>
  </si>
  <si>
    <t xml:space="preserve">31000002</t>
  </si>
  <si>
    <t xml:space="preserve">Орбит глаз </t>
  </si>
  <si>
    <t xml:space="preserve">31000003</t>
  </si>
  <si>
    <t xml:space="preserve">Пазух носа</t>
  </si>
  <si>
    <t xml:space="preserve">31000016</t>
  </si>
  <si>
    <t xml:space="preserve">31000017</t>
  </si>
  <si>
    <t xml:space="preserve">Коленных суставов</t>
  </si>
  <si>
    <t xml:space="preserve">31000018</t>
  </si>
  <si>
    <t xml:space="preserve">31000019</t>
  </si>
  <si>
    <t xml:space="preserve">Грудной клетки</t>
  </si>
  <si>
    <t xml:space="preserve">31000020</t>
  </si>
  <si>
    <t xml:space="preserve">31000022</t>
  </si>
  <si>
    <t xml:space="preserve">31000024</t>
  </si>
  <si>
    <t xml:space="preserve">31000025</t>
  </si>
  <si>
    <t xml:space="preserve">Почек</t>
  </si>
  <si>
    <t xml:space="preserve">31000029</t>
  </si>
  <si>
    <t xml:space="preserve">КТ щитовидной железы</t>
  </si>
  <si>
    <t xml:space="preserve">31000030</t>
  </si>
  <si>
    <t xml:space="preserve">КТ копчика</t>
  </si>
  <si>
    <t xml:space="preserve">31000036</t>
  </si>
  <si>
    <t xml:space="preserve">КТ височной кости</t>
  </si>
  <si>
    <t xml:space="preserve">31000037</t>
  </si>
  <si>
    <t xml:space="preserve">КТ гортани (2 проекции)</t>
  </si>
  <si>
    <t xml:space="preserve">31000038</t>
  </si>
  <si>
    <t xml:space="preserve">КТ костей таза</t>
  </si>
  <si>
    <t xml:space="preserve">31000039</t>
  </si>
  <si>
    <t xml:space="preserve">КТ пяточной кости</t>
  </si>
  <si>
    <t xml:space="preserve">31000040</t>
  </si>
  <si>
    <t xml:space="preserve">КТ стопы</t>
  </si>
  <si>
    <t xml:space="preserve">2.3.  МАГНИТНО-РЕЗОНАНСНАЯ ТОМОГРАФИЯ (1,5 тесла)</t>
  </si>
  <si>
    <t xml:space="preserve">Контрастное вещество для исследования МРТ</t>
  </si>
  <si>
    <t xml:space="preserve">на 1 исследование</t>
  </si>
  <si>
    <t xml:space="preserve">30000099</t>
  </si>
  <si>
    <t xml:space="preserve">Бесконтрастная MR-ангиография</t>
  </si>
  <si>
    <t xml:space="preserve">30000100</t>
  </si>
  <si>
    <t xml:space="preserve">Бесконтрастная MR-миелография</t>
  </si>
  <si>
    <t xml:space="preserve">30000009</t>
  </si>
  <si>
    <t xml:space="preserve">МРТ в сосудистом режиме (доп.исследование)</t>
  </si>
  <si>
    <t xml:space="preserve">30002101</t>
  </si>
  <si>
    <t xml:space="preserve">МРТ головного мозга  без контраста</t>
  </si>
  <si>
    <t xml:space="preserve">30002102</t>
  </si>
  <si>
    <t xml:space="preserve">МРТ гипофиза  без контраста</t>
  </si>
  <si>
    <t xml:space="preserve">30002104</t>
  </si>
  <si>
    <t xml:space="preserve">МРТ мягких тканей и щитовидной железы  без контраста</t>
  </si>
  <si>
    <t xml:space="preserve">30002105</t>
  </si>
  <si>
    <t xml:space="preserve">МРТ шейного отдела позвоночника  без контраста</t>
  </si>
  <si>
    <t xml:space="preserve">30002106</t>
  </si>
  <si>
    <t xml:space="preserve">МРТ грудного отдела позвоночника  без контраста</t>
  </si>
  <si>
    <t xml:space="preserve">30002107</t>
  </si>
  <si>
    <t xml:space="preserve">МРТ поясничного отдела позвоночника  без контраста</t>
  </si>
  <si>
    <t xml:space="preserve">30002108</t>
  </si>
  <si>
    <t xml:space="preserve">МРТ брюшной полости  без контраста</t>
  </si>
  <si>
    <t xml:space="preserve">30002109</t>
  </si>
  <si>
    <t xml:space="preserve">МРТ брюшной полости c MRCP  без контраста</t>
  </si>
  <si>
    <t xml:space="preserve">30002110</t>
  </si>
  <si>
    <t xml:space="preserve">МРТ плечевого сустава  без контраста</t>
  </si>
  <si>
    <t xml:space="preserve">30002111</t>
  </si>
  <si>
    <t xml:space="preserve">МРТ локтевого сустава  без контраста</t>
  </si>
  <si>
    <t xml:space="preserve">30002112</t>
  </si>
  <si>
    <t xml:space="preserve">МРТ лучезапястного сустава  без контраста</t>
  </si>
  <si>
    <t xml:space="preserve">30002113</t>
  </si>
  <si>
    <t xml:space="preserve">МРТ тазобедренных суставов  без контраста</t>
  </si>
  <si>
    <t xml:space="preserve">30002114</t>
  </si>
  <si>
    <t xml:space="preserve">МРТ коленного сустава без контраста</t>
  </si>
  <si>
    <t xml:space="preserve">30002115</t>
  </si>
  <si>
    <t xml:space="preserve">МРТ голеностопного сустава  без контраста</t>
  </si>
  <si>
    <t xml:space="preserve">30002116</t>
  </si>
  <si>
    <t xml:space="preserve">МРТ малого таза  без контраста</t>
  </si>
  <si>
    <t xml:space="preserve">30002118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</si>
  <si>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головного мозга</t>
    </r>
    <r>
      <rPr>
        <sz val="11"/>
        <rFont val="Arial"/>
        <family val="2"/>
        <charset val="204"/>
      </rPr>
      <t xml:space="preserve"> - </t>
    </r>
    <r>
      <rPr>
        <b val="true"/>
        <sz val="11"/>
        <rFont val="Arial"/>
        <family val="2"/>
        <charset val="204"/>
      </rPr>
      <t xml:space="preserve">10%</t>
    </r>
    <r>
      <rPr>
        <sz val="11"/>
        <rFont val="Arial"/>
        <family val="2"/>
        <charset val="204"/>
      </rPr>
      <t xml:space="preserve"> </t>
    </r>
  </si>
  <si>
    <t xml:space="preserve">30002119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</si>
  <si>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гипофиза - 10%</t>
    </r>
    <r>
      <rPr>
        <sz val="11"/>
        <rFont val="Arial"/>
        <family val="2"/>
        <charset val="204"/>
      </rPr>
      <t xml:space="preserve"> </t>
    </r>
  </si>
  <si>
    <t xml:space="preserve">30002121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</si>
  <si>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мягких тканей и щитовидной железы</t>
    </r>
    <r>
      <rPr>
        <sz val="11"/>
        <rFont val="Arial"/>
        <family val="2"/>
        <charset val="204"/>
      </rPr>
      <t xml:space="preserve"> -</t>
    </r>
    <r>
      <rPr>
        <b val="true"/>
        <sz val="11"/>
        <rFont val="Arial"/>
        <family val="2"/>
        <charset val="204"/>
      </rPr>
      <t xml:space="preserve"> 10% </t>
    </r>
  </si>
  <si>
    <t xml:space="preserve">30002122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</si>
  <si>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шейного отдела позвоночника</t>
    </r>
    <r>
      <rPr>
        <sz val="11"/>
        <rFont val="Arial"/>
        <family val="2"/>
        <charset val="204"/>
      </rPr>
      <t xml:space="preserve"> - </t>
    </r>
    <r>
      <rPr>
        <b val="true"/>
        <sz val="11"/>
        <rFont val="Arial"/>
        <family val="2"/>
        <charset val="204"/>
      </rPr>
      <t xml:space="preserve">10%</t>
    </r>
  </si>
  <si>
    <t xml:space="preserve">30002123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</si>
  <si>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грудного отдела позвоночника</t>
    </r>
    <r>
      <rPr>
        <sz val="11"/>
        <rFont val="Arial"/>
        <family val="2"/>
        <charset val="204"/>
      </rPr>
      <t xml:space="preserve"> - </t>
    </r>
    <r>
      <rPr>
        <b val="true"/>
        <sz val="11"/>
        <rFont val="Arial"/>
        <family val="2"/>
        <charset val="204"/>
      </rPr>
      <t xml:space="preserve">10%</t>
    </r>
    <r>
      <rPr>
        <sz val="11"/>
        <rFont val="Arial"/>
        <family val="2"/>
        <charset val="204"/>
      </rPr>
      <t xml:space="preserve"> </t>
    </r>
  </si>
  <si>
    <t xml:space="preserve">30002124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</si>
  <si>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поясничного отдела позвоночника - 10%</t>
    </r>
  </si>
  <si>
    <t xml:space="preserve">30002125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</si>
  <si>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брюшной полости - 10%</t>
    </r>
    <r>
      <rPr>
        <sz val="11"/>
        <rFont val="Arial"/>
        <family val="2"/>
        <charset val="204"/>
      </rPr>
      <t xml:space="preserve"> </t>
    </r>
  </si>
  <si>
    <t xml:space="preserve">30002126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</si>
  <si>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брюшной полости c MRCP - 10%</t>
    </r>
  </si>
  <si>
    <t xml:space="preserve">30002127</t>
  </si>
  <si>
    <r>
      <rPr>
        <sz val="11"/>
        <rFont val="Arial"/>
        <family val="2"/>
        <charset val="204"/>
      </rPr>
      <t xml:space="preserve">МРТ</t>
    </r>
    <r>
      <rPr>
        <b val="true"/>
        <sz val="11"/>
        <rFont val="Arial"/>
        <family val="2"/>
        <charset val="204"/>
      </rPr>
      <t xml:space="preserve"> плечевого сустава - 10%</t>
    </r>
  </si>
  <si>
    <t xml:space="preserve">30002128</t>
  </si>
  <si>
    <r>
      <rPr>
        <sz val="11"/>
        <rFont val="Arial"/>
        <family val="2"/>
        <charset val="204"/>
      </rPr>
      <t xml:space="preserve">МРТ</t>
    </r>
    <r>
      <rPr>
        <b val="true"/>
        <sz val="11"/>
        <rFont val="Arial"/>
        <family val="2"/>
        <charset val="204"/>
      </rPr>
      <t xml:space="preserve"> локтевого сустава - 10%</t>
    </r>
  </si>
  <si>
    <t xml:space="preserve">30002129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</si>
  <si>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лучезапястного сустава - 10%</t>
    </r>
  </si>
  <si>
    <t xml:space="preserve">30002130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</si>
  <si>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тазобедренных суставов - 10%</t>
    </r>
  </si>
  <si>
    <t xml:space="preserve">30002131</t>
  </si>
  <si>
    <r>
      <rPr>
        <sz val="11"/>
        <rFont val="Arial"/>
        <family val="2"/>
        <charset val="204"/>
      </rPr>
      <t xml:space="preserve">МРТ</t>
    </r>
    <r>
      <rPr>
        <b val="true"/>
        <sz val="11"/>
        <rFont val="Arial"/>
        <family val="2"/>
        <charset val="204"/>
      </rPr>
      <t xml:space="preserve"> коленного сустава - 10%</t>
    </r>
  </si>
  <si>
    <t xml:space="preserve">30002132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</si>
  <si>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голеностопного сустава - 10%</t>
    </r>
  </si>
  <si>
    <t xml:space="preserve">30002133</t>
  </si>
  <si>
    <r>
      <rPr>
        <sz val="11"/>
        <rFont val="Arial"/>
        <family val="2"/>
        <charset val="204"/>
      </rPr>
      <t xml:space="preserve">МРТ </t>
    </r>
    <r>
      <rPr>
        <b val="true"/>
        <sz val="11"/>
        <rFont val="Arial"/>
        <family val="2"/>
        <charset val="204"/>
      </rPr>
      <t xml:space="preserve">малого таза - 10%</t>
    </r>
  </si>
  <si>
    <t xml:space="preserve">30002117</t>
  </si>
  <si>
    <t xml:space="preserve">МРТ повторное в сосудистом режиме</t>
  </si>
  <si>
    <t xml:space="preserve">30000083</t>
  </si>
  <si>
    <t xml:space="preserve">Консультация для иногородних </t>
  </si>
  <si>
    <t xml:space="preserve">2.4.  МАММОГРАФИЯ</t>
  </si>
  <si>
    <t xml:space="preserve">52000001</t>
  </si>
  <si>
    <t xml:space="preserve">Маммография обзорная</t>
  </si>
  <si>
    <t xml:space="preserve">2.5.  ЭНДОСКОПИЯ</t>
  </si>
  <si>
    <t xml:space="preserve">51000001</t>
  </si>
  <si>
    <t xml:space="preserve">Видеоэзофагогастродуоденоскопия (ФГДС)</t>
  </si>
  <si>
    <t xml:space="preserve">51000002</t>
  </si>
  <si>
    <t xml:space="preserve">Колоноскопия</t>
  </si>
  <si>
    <t xml:space="preserve">51000003</t>
  </si>
  <si>
    <t xml:space="preserve">Бронхоскопия</t>
  </si>
  <si>
    <t xml:space="preserve">Прямая ларингоскопия</t>
  </si>
  <si>
    <t xml:space="preserve">51000011</t>
  </si>
  <si>
    <t xml:space="preserve">Восходящая уретроцистография</t>
  </si>
  <si>
    <t xml:space="preserve">51000012</t>
  </si>
  <si>
    <t xml:space="preserve">Хелпил тест (обследование на Хеликобактер пилори)</t>
  </si>
  <si>
    <t xml:space="preserve">51000014</t>
  </si>
  <si>
    <t xml:space="preserve">Ларингоскопия</t>
  </si>
  <si>
    <t xml:space="preserve">51000016</t>
  </si>
  <si>
    <t xml:space="preserve">Забор биоптата</t>
  </si>
  <si>
    <t xml:space="preserve">51000017</t>
  </si>
  <si>
    <t xml:space="preserve">Полипэктомия (в эндоскопии)</t>
  </si>
  <si>
    <t xml:space="preserve">3.  ДНЕВНОЙ СТАЦИОНАР</t>
  </si>
  <si>
    <t xml:space="preserve">3.1.  ИНЪЕКЦИИ, ИНФУЗИИ</t>
  </si>
  <si>
    <t xml:space="preserve">332</t>
  </si>
  <si>
    <t xml:space="preserve">Внутривенная инфузия</t>
  </si>
  <si>
    <t xml:space="preserve">1 флакон</t>
  </si>
  <si>
    <t xml:space="preserve">333</t>
  </si>
  <si>
    <t xml:space="preserve">Дополнительная каждая последующая инфузия </t>
  </si>
  <si>
    <t xml:space="preserve">334</t>
  </si>
  <si>
    <t xml:space="preserve">Внутривенная инъекция</t>
  </si>
  <si>
    <t xml:space="preserve">335</t>
  </si>
  <si>
    <t xml:space="preserve">Дополнительная каждая последующая инъекция за 1 единицу</t>
  </si>
  <si>
    <t xml:space="preserve">336</t>
  </si>
  <si>
    <t xml:space="preserve">Внутримышечная инъекция </t>
  </si>
  <si>
    <t xml:space="preserve">337</t>
  </si>
  <si>
    <t xml:space="preserve">Дополнительная инъекция (струйная при внутривенной инфузии)</t>
  </si>
  <si>
    <t xml:space="preserve">338</t>
  </si>
  <si>
    <t xml:space="preserve">Аутогемотерапия</t>
  </si>
  <si>
    <t xml:space="preserve">339</t>
  </si>
  <si>
    <t xml:space="preserve">Проба на антибиотики</t>
  </si>
  <si>
    <t xml:space="preserve">4.  СТАЦИОНАР</t>
  </si>
  <si>
    <t xml:space="preserve">4.1.  УСЛУГИ СТАЦИОНАРА</t>
  </si>
  <si>
    <t xml:space="preserve">21000001</t>
  </si>
  <si>
    <t xml:space="preserve">Платное отделение (1-местная палата)</t>
  </si>
  <si>
    <t xml:space="preserve">1 койко-день</t>
  </si>
  <si>
    <t xml:space="preserve">21000333</t>
  </si>
  <si>
    <t xml:space="preserve">Платное отделение (2-местная палата)</t>
  </si>
  <si>
    <t xml:space="preserve">21000334</t>
  </si>
  <si>
    <t xml:space="preserve">Платное отделение (3-местная палата)</t>
  </si>
  <si>
    <t xml:space="preserve">21000384</t>
  </si>
  <si>
    <t xml:space="preserve">Палата интенсивной терапии (ПИТ)</t>
  </si>
  <si>
    <t xml:space="preserve">21000382</t>
  </si>
  <si>
    <t xml:space="preserve">Индивидуальный (медсестринский) пост в палате ОАРИТ</t>
  </si>
  <si>
    <t xml:space="preserve">21000331</t>
  </si>
  <si>
    <t xml:space="preserve">Консультативный прием завед. ОАРИТ</t>
  </si>
  <si>
    <t xml:space="preserve">21001386</t>
  </si>
  <si>
    <t xml:space="preserve">Дополнительная услуга по предоставлению улучшенного койко-места(1-местная палата)</t>
  </si>
  <si>
    <t xml:space="preserve">21001387</t>
  </si>
  <si>
    <t xml:space="preserve">Дополнительная услуга по предоставлению улучшенного койко-места(2-местная палата)</t>
  </si>
  <si>
    <t xml:space="preserve">21000440</t>
  </si>
  <si>
    <t xml:space="preserve">Койко день реабилитация (1-местная палата)</t>
  </si>
  <si>
    <t xml:space="preserve">21000441</t>
  </si>
  <si>
    <t xml:space="preserve">Койко день реабилитация (2-местная палата)</t>
  </si>
  <si>
    <t xml:space="preserve">21000442</t>
  </si>
  <si>
    <t xml:space="preserve">Койко день реабилитация (3-местная палата)</t>
  </si>
  <si>
    <t xml:space="preserve">21000004</t>
  </si>
  <si>
    <t xml:space="preserve">Амбулаторный койко-день</t>
  </si>
  <si>
    <t xml:space="preserve">21000337</t>
  </si>
  <si>
    <t xml:space="preserve">Койко-день сопровождающего лица</t>
  </si>
  <si>
    <t xml:space="preserve">21000005</t>
  </si>
  <si>
    <t xml:space="preserve">Плазма </t>
  </si>
  <si>
    <t xml:space="preserve">1 доза</t>
  </si>
  <si>
    <t xml:space="preserve">Наркозное пособие (при врачебных манипуляциях)</t>
  </si>
  <si>
    <t xml:space="preserve">21000449</t>
  </si>
  <si>
    <t xml:space="preserve">Дополнительное наркозное пособие (при затяжных манипуляциях)</t>
  </si>
  <si>
    <t xml:space="preserve">21000007</t>
  </si>
  <si>
    <t xml:space="preserve">Наркозное пособие (при операциях)</t>
  </si>
  <si>
    <t xml:space="preserve">21000438</t>
  </si>
  <si>
    <t xml:space="preserve">Наркозное пособие с ИВЛ (при операциях)</t>
  </si>
  <si>
    <t xml:space="preserve">21001439</t>
  </si>
  <si>
    <t xml:space="preserve">Внутривенная анестезия на спонтанном дыхании при эндоскопическом обследовании</t>
  </si>
  <si>
    <t xml:space="preserve">21001440</t>
  </si>
  <si>
    <t xml:space="preserve">Внутривенная анестезия при МРТ</t>
  </si>
  <si>
    <t xml:space="preserve">21001441</t>
  </si>
  <si>
    <t xml:space="preserve">Внутривенная анестезия при КТ</t>
  </si>
  <si>
    <t xml:space="preserve">21000439</t>
  </si>
  <si>
    <t xml:space="preserve">Наркозное пособие (дополнительный час)</t>
  </si>
  <si>
    <t xml:space="preserve">1 час</t>
  </si>
  <si>
    <t xml:space="preserve">21000343</t>
  </si>
  <si>
    <t xml:space="preserve">Послеоперационное обезболивание - ИНТРОФЕН</t>
  </si>
  <si>
    <t xml:space="preserve">21000446</t>
  </si>
  <si>
    <t xml:space="preserve">Экстренность для проведения оперативного вмешательства</t>
  </si>
  <si>
    <t xml:space="preserve">21000450</t>
  </si>
  <si>
    <t xml:space="preserve">Установка подключичного катетера </t>
  </si>
  <si>
    <t xml:space="preserve">33000007</t>
  </si>
  <si>
    <t xml:space="preserve">Установка переферического катетера</t>
  </si>
  <si>
    <t xml:space="preserve">4.2.  ХИРУРГИЧЕСКИЕ ОПЕРАЦИИ</t>
  </si>
  <si>
    <t xml:space="preserve">Тиреоидэктомия 1 категории сложности</t>
  </si>
  <si>
    <t xml:space="preserve">Тиреоидэктомия 2 категории сложности</t>
  </si>
  <si>
    <t xml:space="preserve">21000452</t>
  </si>
  <si>
    <t xml:space="preserve">Лапароскопическая тиреоидэктомия</t>
  </si>
  <si>
    <t xml:space="preserve">21005302</t>
  </si>
  <si>
    <t xml:space="preserve">Холецистэктомия лапароскопическая 1 категории сложности</t>
  </si>
  <si>
    <t xml:space="preserve">21005303</t>
  </si>
  <si>
    <t xml:space="preserve">Холецистэктомия лапароскопическая 2 категории сложности</t>
  </si>
  <si>
    <t xml:space="preserve">21005304</t>
  </si>
  <si>
    <t xml:space="preserve">Холецистэктомия лапароскопическая 3 категории сложности</t>
  </si>
  <si>
    <t xml:space="preserve">21000014</t>
  </si>
  <si>
    <t xml:space="preserve">Холецистэктомия традиционная</t>
  </si>
  <si>
    <t xml:space="preserve">21000015</t>
  </si>
  <si>
    <t xml:space="preserve">Холецистэктомия, РХПГ, холедоходуоденостомия</t>
  </si>
  <si>
    <t xml:space="preserve">21000463</t>
  </si>
  <si>
    <t xml:space="preserve">Холецистэктомия, ТДПСП</t>
  </si>
  <si>
    <t xml:space="preserve">21000166</t>
  </si>
  <si>
    <t xml:space="preserve">Диагностическая лапароскопия (лапаротомия)</t>
  </si>
  <si>
    <t xml:space="preserve">21000018</t>
  </si>
  <si>
    <t xml:space="preserve">Резекция желудка</t>
  </si>
  <si>
    <t xml:space="preserve">21000453</t>
  </si>
  <si>
    <t xml:space="preserve">Лапароскопическая резекция 2/3 желудка (без кассет)</t>
  </si>
  <si>
    <t xml:space="preserve">21000454</t>
  </si>
  <si>
    <t xml:space="preserve">СЛИВ 1 резекция желудка (без кассет)</t>
  </si>
  <si>
    <t xml:space="preserve">21000455</t>
  </si>
  <si>
    <t xml:space="preserve">СЛИВ 2 резекция желудка </t>
  </si>
  <si>
    <t xml:space="preserve">21000456</t>
  </si>
  <si>
    <t xml:space="preserve">Лапароскопическая резекция с гастрошунтированием</t>
  </si>
  <si>
    <t xml:space="preserve">21000019</t>
  </si>
  <si>
    <t xml:space="preserve">Резекция толстой кишки</t>
  </si>
  <si>
    <t xml:space="preserve">21000457</t>
  </si>
  <si>
    <t xml:space="preserve">Лапароскопическая гемиколэктомия</t>
  </si>
  <si>
    <t xml:space="preserve">21000458</t>
  </si>
  <si>
    <t xml:space="preserve">Реконструктивные операции на толстой кишке</t>
  </si>
  <si>
    <t xml:space="preserve">21000431</t>
  </si>
  <si>
    <t xml:space="preserve">Резекция тонкой кишки</t>
  </si>
  <si>
    <t xml:space="preserve">21000167</t>
  </si>
  <si>
    <t xml:space="preserve">Аппендэктомия традиционная</t>
  </si>
  <si>
    <t xml:space="preserve">21000429</t>
  </si>
  <si>
    <t xml:space="preserve">Аппендэктомия лапароскопическая</t>
  </si>
  <si>
    <t xml:space="preserve">21005305</t>
  </si>
  <si>
    <t xml:space="preserve">Грыжесечение паховое (без сетки) 1 категории сложности</t>
  </si>
  <si>
    <t xml:space="preserve">21005306</t>
  </si>
  <si>
    <t xml:space="preserve">Грыжесечение паховое (без сетки) 2 категории сложности</t>
  </si>
  <si>
    <t xml:space="preserve">21005307</t>
  </si>
  <si>
    <t xml:space="preserve">Грыжесечение паховое (без сетки) 3 категории сложности</t>
  </si>
  <si>
    <t xml:space="preserve">21000459</t>
  </si>
  <si>
    <t xml:space="preserve">Грыжесечение паховое лапароскопическое (без сетки)</t>
  </si>
  <si>
    <t xml:space="preserve">21000022</t>
  </si>
  <si>
    <t xml:space="preserve">Грыжесечение бедренное (без сетки)</t>
  </si>
  <si>
    <t xml:space="preserve">21000460</t>
  </si>
  <si>
    <t xml:space="preserve">Грыжесечение бедренное лапароскопическое (без сетки)</t>
  </si>
  <si>
    <t xml:space="preserve">21000169</t>
  </si>
  <si>
    <t xml:space="preserve">Грыжесечение при пупочной грыже (без сетки)</t>
  </si>
  <si>
    <t xml:space="preserve">21000461</t>
  </si>
  <si>
    <t xml:space="preserve">Грыжесечение при пупочной грыже лапароскопическое (без сетки)</t>
  </si>
  <si>
    <t xml:space="preserve">21000171</t>
  </si>
  <si>
    <t xml:space="preserve">Грыжесечение при послеоперационной вентральной грыже (без сетки)</t>
  </si>
  <si>
    <t xml:space="preserve">21000430</t>
  </si>
  <si>
    <t xml:space="preserve">Грыжесечение при рецидиве паховой грыжи</t>
  </si>
  <si>
    <t xml:space="preserve">21005308</t>
  </si>
  <si>
    <t xml:space="preserve">Грыжесечение вентральное (без сетки) 1 категории сложности</t>
  </si>
  <si>
    <t xml:space="preserve">21005309</t>
  </si>
  <si>
    <t xml:space="preserve">Грыжесечение вентральное (без сетки) 2 категории сложности</t>
  </si>
  <si>
    <t xml:space="preserve">21005310</t>
  </si>
  <si>
    <t xml:space="preserve">Грыжесечение вентральное (без сетки) 3 категории сложности</t>
  </si>
  <si>
    <t xml:space="preserve">21000020</t>
  </si>
  <si>
    <t xml:space="preserve">Удаление кисты шеи: 1 категория</t>
  </si>
  <si>
    <t xml:space="preserve">21000021</t>
  </si>
  <si>
    <t xml:space="preserve">Удаление кисты шеи: 2 категория</t>
  </si>
  <si>
    <t xml:space="preserve">21000030</t>
  </si>
  <si>
    <t xml:space="preserve">Эхинококкэктомия при эхинококке печени</t>
  </si>
  <si>
    <t xml:space="preserve">21000385</t>
  </si>
  <si>
    <t xml:space="preserve">Адреналэктомия</t>
  </si>
  <si>
    <t xml:space="preserve">21000016</t>
  </si>
  <si>
    <t xml:space="preserve">Абдоминопластика</t>
  </si>
  <si>
    <t xml:space="preserve">21000416</t>
  </si>
  <si>
    <t xml:space="preserve">Спленэктомия</t>
  </si>
  <si>
    <t xml:space="preserve">21000462</t>
  </si>
  <si>
    <t xml:space="preserve">Спленэктомия лапароскопическая</t>
  </si>
  <si>
    <t xml:space="preserve">21000180</t>
  </si>
  <si>
    <t xml:space="preserve">Операция Иваниссевича (при варикоцеле)</t>
  </si>
  <si>
    <t xml:space="preserve">21000050</t>
  </si>
  <si>
    <t xml:space="preserve">Фундопликация лапароскопическая 1 кат.сложности</t>
  </si>
  <si>
    <t xml:space="preserve">21000051</t>
  </si>
  <si>
    <t xml:space="preserve">Фундопликация лапароскопическая 2 кат.сложности</t>
  </si>
  <si>
    <t xml:space="preserve">21000052</t>
  </si>
  <si>
    <t xml:space="preserve">Фундопликация лапароскопическая 3 кат.сложности</t>
  </si>
  <si>
    <t xml:space="preserve">4.3.  ГИНЕКОЛОГИЧЕСКИЕ ОПЕРАЦИИ</t>
  </si>
  <si>
    <t xml:space="preserve">29000066</t>
  </si>
  <si>
    <t xml:space="preserve">Конизация шейки матки</t>
  </si>
  <si>
    <t xml:space="preserve">29000011</t>
  </si>
  <si>
    <t xml:space="preserve">Репозиция пубоцервикальный фасций</t>
  </si>
  <si>
    <t xml:space="preserve">29000012</t>
  </si>
  <si>
    <t xml:space="preserve">Чрезвлагалищная экстирпация матки</t>
  </si>
  <si>
    <t xml:space="preserve">29000013</t>
  </si>
  <si>
    <t xml:space="preserve">Чрезвлагалищная экстирпация матки + пластика влагалища</t>
  </si>
  <si>
    <t xml:space="preserve">29000001</t>
  </si>
  <si>
    <t xml:space="preserve">Передняя кольпорафия</t>
  </si>
  <si>
    <t xml:space="preserve">29000002</t>
  </si>
  <si>
    <t xml:space="preserve">Задняя кольпорафия</t>
  </si>
  <si>
    <t xml:space="preserve">29000003</t>
  </si>
  <si>
    <t xml:space="preserve">Операции при недержании мочи с эндопротезом</t>
  </si>
  <si>
    <t xml:space="preserve">29000004</t>
  </si>
  <si>
    <t xml:space="preserve">Лапароскопия 1 категории: операции на придатках</t>
  </si>
  <si>
    <t xml:space="preserve">29000005</t>
  </si>
  <si>
    <t xml:space="preserve">Лапароскопия 2 категории: миомэктомия</t>
  </si>
  <si>
    <t xml:space="preserve">29000006</t>
  </si>
  <si>
    <t xml:space="preserve">Лапароскопия 3 категории: ампутация, экстирпация, пролапс матки</t>
  </si>
  <si>
    <t xml:space="preserve">29000007</t>
  </si>
  <si>
    <t xml:space="preserve">Лапаротомия 1 категории: кисты, внематочная бер-ть</t>
  </si>
  <si>
    <t xml:space="preserve">29000008</t>
  </si>
  <si>
    <t xml:space="preserve">Лапаротомия 2 категории: консервативная миомактомия</t>
  </si>
  <si>
    <t xml:space="preserve">29000009</t>
  </si>
  <si>
    <t xml:space="preserve">Лапаротомия 3 категории: ампутация, экстирпация матки</t>
  </si>
  <si>
    <t xml:space="preserve">29000010</t>
  </si>
  <si>
    <t xml:space="preserve">Лабиопластика</t>
  </si>
  <si>
    <t xml:space="preserve">29000014</t>
  </si>
  <si>
    <t xml:space="preserve">Гистерорезектоскопия </t>
  </si>
  <si>
    <t xml:space="preserve">29000015</t>
  </si>
  <si>
    <t xml:space="preserve">Гистерорезектоскопия 2 категория</t>
  </si>
  <si>
    <t xml:space="preserve">4.4. ГИНЕКОЛОГИЧЕСКИЕ МАНИПУЛЯЦИИ (абортарий)</t>
  </si>
  <si>
    <t xml:space="preserve">29000016</t>
  </si>
  <si>
    <t xml:space="preserve">Вскрытие абсцесса бартолиниевой железы</t>
  </si>
  <si>
    <t xml:space="preserve">29000017</t>
  </si>
  <si>
    <t xml:space="preserve">Удаление кисты бартолиниевой железы</t>
  </si>
  <si>
    <t xml:space="preserve">29000018</t>
  </si>
  <si>
    <t xml:space="preserve">Вскрытие кисты бартолиниевой железы</t>
  </si>
  <si>
    <t xml:space="preserve">29000019</t>
  </si>
  <si>
    <t xml:space="preserve">Вскрытие кисты стенки влагалища</t>
  </si>
  <si>
    <t xml:space="preserve">29000020</t>
  </si>
  <si>
    <t xml:space="preserve">Вскрытие кисты преддверия влагалища, вульвы</t>
  </si>
  <si>
    <t xml:space="preserve">29000021</t>
  </si>
  <si>
    <t xml:space="preserve">Диагностическое выскабливание полости матки</t>
  </si>
  <si>
    <t xml:space="preserve">29000022</t>
  </si>
  <si>
    <t xml:space="preserve">Ds-выскабливание "Ц"-канала, полипэктомия</t>
  </si>
  <si>
    <t xml:space="preserve">29000023</t>
  </si>
  <si>
    <t xml:space="preserve">Диагностическая гистероскопия (офисная)</t>
  </si>
  <si>
    <t xml:space="preserve">29000024</t>
  </si>
  <si>
    <t xml:space="preserve">Гистероскопия, рассечение синехии матки</t>
  </si>
  <si>
    <t xml:space="preserve">29000025</t>
  </si>
  <si>
    <t xml:space="preserve">Гистероскопия, удаление полипа цервикального канала</t>
  </si>
  <si>
    <t xml:space="preserve">29000026</t>
  </si>
  <si>
    <t xml:space="preserve">Гистероскопия, удаление полипа эндометрия</t>
  </si>
  <si>
    <t xml:space="preserve">29000027</t>
  </si>
  <si>
    <t xml:space="preserve">Гистероскопия, миомэктомия</t>
  </si>
  <si>
    <t xml:space="preserve">29000028</t>
  </si>
  <si>
    <t xml:space="preserve">Гистероскопия, удаление внутриматочной перегородки</t>
  </si>
  <si>
    <t xml:space="preserve">29000029</t>
  </si>
  <si>
    <t xml:space="preserve">Гистероскопия, удаление инородного тела</t>
  </si>
  <si>
    <t xml:space="preserve">29000030</t>
  </si>
  <si>
    <t xml:space="preserve">Гистероскопия, биопсия эндометрия</t>
  </si>
  <si>
    <t xml:space="preserve">29000031</t>
  </si>
  <si>
    <t xml:space="preserve">Мини-аборт под контролем УЗИ</t>
  </si>
  <si>
    <t xml:space="preserve">операция+наркоз</t>
  </si>
  <si>
    <t xml:space="preserve">29000032</t>
  </si>
  <si>
    <t xml:space="preserve">Аборт от 5 до 9 недель под контролем УЗИ</t>
  </si>
  <si>
    <t xml:space="preserve">29000033</t>
  </si>
  <si>
    <t xml:space="preserve">Аборт от 9 до 12 недель под контролем УЗИ</t>
  </si>
  <si>
    <t xml:space="preserve">29000034</t>
  </si>
  <si>
    <t xml:space="preserve">Аборт медикаментозный до 6 недель</t>
  </si>
  <si>
    <t xml:space="preserve">29000035</t>
  </si>
  <si>
    <t xml:space="preserve">Прерывание беременности по мед.показаниям, срок 4-5 недель + 1 койко-день</t>
  </si>
  <si>
    <t xml:space="preserve">операция+наркоз+ЛС</t>
  </si>
  <si>
    <t xml:space="preserve">29000036</t>
  </si>
  <si>
    <t xml:space="preserve">Прерывание беременности по мед.показаниям, срок 5-8 недель + 1 койко-день</t>
  </si>
  <si>
    <t xml:space="preserve">29000037</t>
  </si>
  <si>
    <t xml:space="preserve">Прерывание беременности по мед.показаниям, срок 8-12 недель + 1 койко-день</t>
  </si>
  <si>
    <t xml:space="preserve">14000046</t>
  </si>
  <si>
    <t xml:space="preserve">Прерывание беременности по мед.показаниям, срок 4-5 недель + 1 койко-день  VIP  палата</t>
  </si>
  <si>
    <t xml:space="preserve">14000047</t>
  </si>
  <si>
    <t xml:space="preserve">Прерывание беременности по мед.показаниям, срок 5-8 недель + 1 койко-день  VIP  палата</t>
  </si>
  <si>
    <t xml:space="preserve">14000048</t>
  </si>
  <si>
    <t xml:space="preserve">Прерывание беременности по мед.показаниям, срок 8-12 недель + 1 койко-день  VIP  палата</t>
  </si>
  <si>
    <t xml:space="preserve">4.5.  УРОЛОГИЧЕСКИЕ ОПЕРАЦИИ</t>
  </si>
  <si>
    <t xml:space="preserve">Устранение варикоцеле </t>
  </si>
  <si>
    <t xml:space="preserve">21000059</t>
  </si>
  <si>
    <t xml:space="preserve">Удаление внутреннего стент-катетера</t>
  </si>
  <si>
    <t xml:space="preserve">21000060</t>
  </si>
  <si>
    <t xml:space="preserve">Диагностицеская цистоскопия</t>
  </si>
  <si>
    <t xml:space="preserve">21000182</t>
  </si>
  <si>
    <t xml:space="preserve">Вскрытие и дренирование оболочек яичка по Винкельману  и Бергману</t>
  </si>
  <si>
    <t xml:space="preserve">21005325</t>
  </si>
  <si>
    <t xml:space="preserve">Операция при Гидроцеле</t>
  </si>
  <si>
    <t xml:space="preserve">21005327</t>
  </si>
  <si>
    <t xml:space="preserve">Операция кисты семенного канатика</t>
  </si>
  <si>
    <t xml:space="preserve">21005328</t>
  </si>
  <si>
    <t xml:space="preserve">Операция кисты придатков яичек</t>
  </si>
  <si>
    <t xml:space="preserve">21000187</t>
  </si>
  <si>
    <t xml:space="preserve">Вскрытие абцесса мошонки</t>
  </si>
  <si>
    <t xml:space="preserve">21000085</t>
  </si>
  <si>
    <t xml:space="preserve">Троакарная эпицистостомия </t>
  </si>
  <si>
    <t xml:space="preserve">21000087</t>
  </si>
  <si>
    <t xml:space="preserve">Нефроэктомия первичная</t>
  </si>
  <si>
    <t xml:space="preserve">21000391</t>
  </si>
  <si>
    <t xml:space="preserve">Нефростомия</t>
  </si>
  <si>
    <t xml:space="preserve">21000089</t>
  </si>
  <si>
    <t xml:space="preserve">Уретеролитотомия</t>
  </si>
  <si>
    <t xml:space="preserve">21000091</t>
  </si>
  <si>
    <t xml:space="preserve">Орхидфуникулэктомия</t>
  </si>
  <si>
    <t xml:space="preserve">21000232</t>
  </si>
  <si>
    <t xml:space="preserve">ТУР аденомы предстательной железы </t>
  </si>
  <si>
    <t xml:space="preserve">21000376</t>
  </si>
  <si>
    <t xml:space="preserve">Иссечение кисты почки</t>
  </si>
  <si>
    <t xml:space="preserve">21000377</t>
  </si>
  <si>
    <t xml:space="preserve">Пиелолитотомия</t>
  </si>
  <si>
    <t xml:space="preserve">21000378</t>
  </si>
  <si>
    <t xml:space="preserve">Субингвинальное устранение варикоцеле</t>
  </si>
  <si>
    <t xml:space="preserve">21000395</t>
  </si>
  <si>
    <t xml:space="preserve">Пластика лоханочно-мочеточникового сегмента</t>
  </si>
  <si>
    <t xml:space="preserve">21000397</t>
  </si>
  <si>
    <t xml:space="preserve">Резекция почки</t>
  </si>
  <si>
    <t xml:space="preserve">21000399</t>
  </si>
  <si>
    <t xml:space="preserve">Пластика пузырчато-влагалищного свища</t>
  </si>
  <si>
    <t xml:space="preserve">21000404</t>
  </si>
  <si>
    <t xml:space="preserve">Биопсия яичек с вазоэпидидимоанастомозом</t>
  </si>
  <si>
    <t xml:space="preserve">21000405</t>
  </si>
  <si>
    <t xml:space="preserve">Иссечение кисты семенного канатика</t>
  </si>
  <si>
    <t xml:space="preserve">21000413</t>
  </si>
  <si>
    <t xml:space="preserve">ТУР полипа с цистоскопией</t>
  </si>
  <si>
    <t xml:space="preserve">21000233</t>
  </si>
  <si>
    <t xml:space="preserve">Цистотомия</t>
  </si>
  <si>
    <t xml:space="preserve">21000414</t>
  </si>
  <si>
    <t xml:space="preserve">Устранение тампонады мочевого пузыря с коагуляцией и цистоскопией</t>
  </si>
  <si>
    <t xml:space="preserve">21005324</t>
  </si>
  <si>
    <t xml:space="preserve">Устранение тампонады мочевого пузыря без операции</t>
  </si>
  <si>
    <t xml:space="preserve">21005329</t>
  </si>
  <si>
    <t xml:space="preserve">ТУ цистотомия</t>
  </si>
  <si>
    <t xml:space="preserve">21000415</t>
  </si>
  <si>
    <t xml:space="preserve">ТУР склероза шейки мочевого пузыря с цистоскопией</t>
  </si>
  <si>
    <t xml:space="preserve">21005330</t>
  </si>
  <si>
    <t xml:space="preserve">Контактно-лазерная литотрепсия</t>
  </si>
  <si>
    <t xml:space="preserve">21000443</t>
  </si>
  <si>
    <t xml:space="preserve">Ретроперитонеальное эндоскопическое иссечение стенки кисты почки</t>
  </si>
  <si>
    <t xml:space="preserve">21000145</t>
  </si>
  <si>
    <t xml:space="preserve">Устранение "ТVТ" петли </t>
  </si>
  <si>
    <t xml:space="preserve">Удаление кисты придатка яичка</t>
  </si>
  <si>
    <t xml:space="preserve">21000410</t>
  </si>
  <si>
    <t xml:space="preserve">Эпидидимэктомия</t>
  </si>
  <si>
    <t xml:space="preserve">21000086</t>
  </si>
  <si>
    <t xml:space="preserve">Иссечение парауретральной кисты</t>
  </si>
  <si>
    <t xml:space="preserve">21000428</t>
  </si>
  <si>
    <t xml:space="preserve">Удаление полипа уретры</t>
  </si>
  <si>
    <t xml:space="preserve">4.6.  ТРАВМАТОЛОГИЧЕСКИЕ ОПЕРАЦИИ</t>
  </si>
  <si>
    <t xml:space="preserve">21000104</t>
  </si>
  <si>
    <t xml:space="preserve">Вальгусное искривление первого пальца стопы </t>
  </si>
  <si>
    <t xml:space="preserve">21000105</t>
  </si>
  <si>
    <t xml:space="preserve">Вывих ключицы акромиального конца</t>
  </si>
  <si>
    <t xml:space="preserve">21000111</t>
  </si>
  <si>
    <t xml:space="preserve">Пластика ахилового сухожилия</t>
  </si>
  <si>
    <t xml:space="preserve">21000114</t>
  </si>
  <si>
    <t xml:space="preserve">Лечебная артроскопия</t>
  </si>
  <si>
    <t xml:space="preserve">21000190</t>
  </si>
  <si>
    <t xml:space="preserve">Удаление металлоконструкций </t>
  </si>
  <si>
    <t xml:space="preserve">21000191</t>
  </si>
  <si>
    <t xml:space="preserve">Удаление металлоконструкций (спица)</t>
  </si>
  <si>
    <t xml:space="preserve">1 спица</t>
  </si>
  <si>
    <t xml:space="preserve">21000192</t>
  </si>
  <si>
    <t xml:space="preserve">Остеосинтез одной лодыжки</t>
  </si>
  <si>
    <t xml:space="preserve">21000201</t>
  </si>
  <si>
    <t xml:space="preserve">Удаление спиц из костей</t>
  </si>
  <si>
    <t xml:space="preserve">21000204</t>
  </si>
  <si>
    <t xml:space="preserve">Менискэктомия артроскопическая</t>
  </si>
  <si>
    <t xml:space="preserve">21000207</t>
  </si>
  <si>
    <t xml:space="preserve">Восстановление сухожилий 2-хглавой мышцы, собственной связки надколенника</t>
  </si>
  <si>
    <t xml:space="preserve">21000209</t>
  </si>
  <si>
    <t xml:space="preserve">Восстановление грудино-ключичного сочленения</t>
  </si>
  <si>
    <t xml:space="preserve">21000210</t>
  </si>
  <si>
    <t xml:space="preserve">Аппаратная коррекция искривлений костей голени</t>
  </si>
  <si>
    <t xml:space="preserve">21000211</t>
  </si>
  <si>
    <t xml:space="preserve">Ложные суставы костей</t>
  </si>
  <si>
    <t xml:space="preserve">21000215</t>
  </si>
  <si>
    <t xml:space="preserve">Диафиз обеих костей голени</t>
  </si>
  <si>
    <t xml:space="preserve">21000216</t>
  </si>
  <si>
    <t xml:space="preserve">Импрессионный перелом мыщелков б\берцовой кости</t>
  </si>
  <si>
    <t xml:space="preserve">21000217</t>
  </si>
  <si>
    <t xml:space="preserve">Остеосинтез локтевого отростка </t>
  </si>
  <si>
    <t xml:space="preserve">21000218</t>
  </si>
  <si>
    <t xml:space="preserve">Остеосинтез надколенника</t>
  </si>
  <si>
    <t xml:space="preserve">21000219</t>
  </si>
  <si>
    <t xml:space="preserve">Диафиз плеча</t>
  </si>
  <si>
    <t xml:space="preserve">21000220</t>
  </si>
  <si>
    <t xml:space="preserve">Чрезмыщелковый перелом плеча </t>
  </si>
  <si>
    <t xml:space="preserve">21000221</t>
  </si>
  <si>
    <t xml:space="preserve">Хирургическая шейка плеча</t>
  </si>
  <si>
    <t xml:space="preserve">21000222</t>
  </si>
  <si>
    <t xml:space="preserve">Остеосинтез бедра</t>
  </si>
  <si>
    <t xml:space="preserve">21000223</t>
  </si>
  <si>
    <t xml:space="preserve">Остеосинтез бедра (чрезвертельный, межвертельный)</t>
  </si>
  <si>
    <t xml:space="preserve">21000224</t>
  </si>
  <si>
    <t xml:space="preserve">Остеосинтез бедра (мыщелки бедра)</t>
  </si>
  <si>
    <t xml:space="preserve">21000225</t>
  </si>
  <si>
    <t xml:space="preserve">Остеосинтез бедра (шейка бедра)</t>
  </si>
  <si>
    <t xml:space="preserve">21001001</t>
  </si>
  <si>
    <t xml:space="preserve">Пакет-услуга "Эндопротезирование тазобедренного сустава"</t>
  </si>
  <si>
    <t xml:space="preserve">21001002</t>
  </si>
  <si>
    <t xml:space="preserve">Пакет-услуга "Эндопротезирование коленного сустава"</t>
  </si>
  <si>
    <t xml:space="preserve">21001004</t>
  </si>
  <si>
    <t xml:space="preserve">Пакет-услуга "Эндопротезирование плечевого сустава"</t>
  </si>
  <si>
    <t xml:space="preserve">21000227</t>
  </si>
  <si>
    <t xml:space="preserve">Остеосинтез костей предплечья (одной)</t>
  </si>
  <si>
    <t xml:space="preserve">21000228</t>
  </si>
  <si>
    <t xml:space="preserve">Монтеджа</t>
  </si>
  <si>
    <t xml:space="preserve">21000338</t>
  </si>
  <si>
    <t xml:space="preserve">Пакет-услуга "Вальгусное искривление 1го  пальца стопы "</t>
  </si>
  <si>
    <t xml:space="preserve">Вальгизирующая коррегирующая остеотомия большеберцовой кости (со ст-тью пластины и винтов)</t>
  </si>
  <si>
    <t xml:space="preserve">Корригирующая остеотомия бедренной кости (со ст-тью пластины и винтов)</t>
  </si>
  <si>
    <t xml:space="preserve">4.7. ПРОКТОЛОГИЧЕСКИЕ ОПЕРАЦИИ</t>
  </si>
  <si>
    <t xml:space="preserve">21005318</t>
  </si>
  <si>
    <t xml:space="preserve">Геморроидэктомия 1 категории сложности</t>
  </si>
  <si>
    <t xml:space="preserve">21005319</t>
  </si>
  <si>
    <t xml:space="preserve">Геморроидэктомия 2 категории сложности</t>
  </si>
  <si>
    <t xml:space="preserve">21005320</t>
  </si>
  <si>
    <t xml:space="preserve">Геморроидэктомия 3 категории сложности</t>
  </si>
  <si>
    <t xml:space="preserve">Удаление кровоточащего геморроидального узла</t>
  </si>
  <si>
    <t xml:space="preserve">61000036</t>
  </si>
  <si>
    <t xml:space="preserve">Тромбэктомия</t>
  </si>
  <si>
    <t xml:space="preserve">61000037</t>
  </si>
  <si>
    <t xml:space="preserve">Электроэксцизия полипа прямой кишки и ободочной кишки</t>
  </si>
  <si>
    <t xml:space="preserve">61000038</t>
  </si>
  <si>
    <t xml:space="preserve">Удаление опухоли хирургическим путем</t>
  </si>
  <si>
    <t xml:space="preserve">61000039</t>
  </si>
  <si>
    <t xml:space="preserve">Электроэксцизия </t>
  </si>
  <si>
    <t xml:space="preserve">61000040</t>
  </si>
  <si>
    <t xml:space="preserve">Иссечение анальной трещины</t>
  </si>
  <si>
    <t xml:space="preserve">61000042</t>
  </si>
  <si>
    <t xml:space="preserve">Иссечение эпителиального копчикового хода</t>
  </si>
  <si>
    <t xml:space="preserve">61000047</t>
  </si>
  <si>
    <t xml:space="preserve">Иссечение интрасфинктерного свища прямой кишки</t>
  </si>
  <si>
    <t xml:space="preserve">61000048</t>
  </si>
  <si>
    <t xml:space="preserve">Иссечение траннсфинктерного свища прямой кишки</t>
  </si>
  <si>
    <t xml:space="preserve">61000049</t>
  </si>
  <si>
    <t xml:space="preserve">Иссечение экстрасфинктерного свища прямой кишки</t>
  </si>
  <si>
    <t xml:space="preserve">61000050</t>
  </si>
  <si>
    <t xml:space="preserve">Иссечение экстрасфинктерного свища прямой кишки 4 степени сложности</t>
  </si>
  <si>
    <t xml:space="preserve">61000051</t>
  </si>
  <si>
    <t xml:space="preserve">Электроэксцизия кондилом перианальной области и анального канала </t>
  </si>
  <si>
    <t xml:space="preserve">61000052</t>
  </si>
  <si>
    <t xml:space="preserve">Устранение ректовагинального свища, кольпорафия, сфинктеролеваторопластика</t>
  </si>
  <si>
    <t xml:space="preserve">6100053</t>
  </si>
  <si>
    <t xml:space="preserve">Сфинктеролеваторопластика (послеродовые разрывы промежности)</t>
  </si>
  <si>
    <t xml:space="preserve">61000054</t>
  </si>
  <si>
    <t xml:space="preserve">Сфинктеролеваторопластика (недостаточность анального сфинктера)</t>
  </si>
  <si>
    <t xml:space="preserve">61000055</t>
  </si>
  <si>
    <t xml:space="preserve">Удаление пресакральных кист</t>
  </si>
  <si>
    <t xml:space="preserve">61000056</t>
  </si>
  <si>
    <t xml:space="preserve">Ликвидация стомы</t>
  </si>
  <si>
    <t xml:space="preserve">61000057</t>
  </si>
  <si>
    <t xml:space="preserve">Реконструкция - колостомы</t>
  </si>
  <si>
    <t xml:space="preserve">4.8. СОСУДИСТЫЕ ОПЕРАЦИИ</t>
  </si>
  <si>
    <t xml:space="preserve">5.  ЛАБОРАТОРИЯ</t>
  </si>
  <si>
    <t xml:space="preserve"> 5.1. УСЛУГИ ЛАБОРАТОРИИ</t>
  </si>
  <si>
    <t xml:space="preserve">01000012</t>
  </si>
  <si>
    <t xml:space="preserve">Доплата за срочность анализа</t>
  </si>
  <si>
    <t xml:space="preserve">1 обращение пациента</t>
  </si>
  <si>
    <t xml:space="preserve">01000011</t>
  </si>
  <si>
    <t xml:space="preserve">Забор крови на анализ из вены на установление отцовства</t>
  </si>
  <si>
    <t xml:space="preserve">01000013</t>
  </si>
  <si>
    <t xml:space="preserve">Вакутейнер для забора крови вне МЦ</t>
  </si>
  <si>
    <t xml:space="preserve">5.1.1. Клинические исследования крови</t>
  </si>
  <si>
    <t xml:space="preserve">2700059</t>
  </si>
  <si>
    <t xml:space="preserve">Общий анализ крови (ОАК) сокращенный (гемоглобин, лейкоциты, СОЭ)</t>
  </si>
  <si>
    <t xml:space="preserve">2700060</t>
  </si>
  <si>
    <t xml:space="preserve">Общий анализ крови (ОАК) развернутый (эритротроциты, лейкоциты, лейкоформула, тромбоциты, гемоглобин, СОЭ)</t>
  </si>
  <si>
    <t xml:space="preserve">2700061</t>
  </si>
  <si>
    <t xml:space="preserve">Анализ крови на ретикулоциты</t>
  </si>
  <si>
    <t xml:space="preserve">2700062</t>
  </si>
  <si>
    <t xml:space="preserve">Анализ крови на тромбоциты</t>
  </si>
  <si>
    <t xml:space="preserve">2700063</t>
  </si>
  <si>
    <t xml:space="preserve">Анализ крови на лейкоциты</t>
  </si>
  <si>
    <t xml:space="preserve">2700064</t>
  </si>
  <si>
    <t xml:space="preserve">Анализ крови на гемоглобин + эритроциты</t>
  </si>
  <si>
    <t xml:space="preserve">2700065</t>
  </si>
  <si>
    <t xml:space="preserve">Определение глюкозы в капилярной крови (кровь из пальца) </t>
  </si>
  <si>
    <t xml:space="preserve">2700066</t>
  </si>
  <si>
    <t xml:space="preserve">Глюкозотолерантный тест (ГТТ) (кровь из пальца)</t>
  </si>
  <si>
    <t xml:space="preserve">2 исследования</t>
  </si>
  <si>
    <t xml:space="preserve">2700067</t>
  </si>
  <si>
    <t xml:space="preserve">Определение свертываемости крови по Сухареву (анализ производится сразу на месте взятия крови)</t>
  </si>
  <si>
    <t xml:space="preserve">2700068</t>
  </si>
  <si>
    <t xml:space="preserve">СОЭ</t>
  </si>
  <si>
    <t xml:space="preserve">27000012</t>
  </si>
  <si>
    <t xml:space="preserve">Le-клетки</t>
  </si>
  <si>
    <t xml:space="preserve">2700069</t>
  </si>
  <si>
    <t xml:space="preserve">Малярия (микроскопия мазка крови на толстую каплю)</t>
  </si>
  <si>
    <t xml:space="preserve">2700095</t>
  </si>
  <si>
    <t xml:space="preserve">Глюкозотолерантный тест (ГТТ) с глюкозой  (кровь из пальца)</t>
  </si>
  <si>
    <t xml:space="preserve">2700097</t>
  </si>
  <si>
    <t xml:space="preserve">Экспресс-тест на определение тропонина</t>
  </si>
  <si>
    <t xml:space="preserve">2700098</t>
  </si>
  <si>
    <t xml:space="preserve">Глюкозотолерантный тест (ГТТ) (кровь из вены)</t>
  </si>
  <si>
    <t xml:space="preserve">2700099</t>
  </si>
  <si>
    <t xml:space="preserve">Глюкозотолерантный тест (ГТТ) с глюкозой (кровь из вены)</t>
  </si>
  <si>
    <t xml:space="preserve">2700102</t>
  </si>
  <si>
    <t xml:space="preserve">Экспресс-тест на коронавирус SARS-CoV-2 (COVID-19)</t>
  </si>
  <si>
    <t xml:space="preserve">27000003</t>
  </si>
  <si>
    <t xml:space="preserve">Анализ крови на ПАПП-А, b-ХГЧ по сухим пятнам</t>
  </si>
  <si>
    <t xml:space="preserve">Клинические исследования мочи</t>
  </si>
  <si>
    <t xml:space="preserve">27000015</t>
  </si>
  <si>
    <t xml:space="preserve">Общий анализ мочи </t>
  </si>
  <si>
    <t xml:space="preserve">27000013</t>
  </si>
  <si>
    <t xml:space="preserve">Анализ мочи на глюкозу (качественно) </t>
  </si>
  <si>
    <t xml:space="preserve">2700070</t>
  </si>
  <si>
    <t xml:space="preserve">Анализ мочи по Зимницкому</t>
  </si>
  <si>
    <t xml:space="preserve">2700071</t>
  </si>
  <si>
    <t xml:space="preserve">Анализ мочи по Нечипоренко</t>
  </si>
  <si>
    <t xml:space="preserve">2700072</t>
  </si>
  <si>
    <t xml:space="preserve">Желчные пигменты в моче</t>
  </si>
  <si>
    <t xml:space="preserve">2700073</t>
  </si>
  <si>
    <t xml:space="preserve">Ацетон в моче</t>
  </si>
  <si>
    <t xml:space="preserve">2700096</t>
  </si>
  <si>
    <t xml:space="preserve">Белок в суточной моче</t>
  </si>
  <si>
    <t xml:space="preserve">Исследования на заболевания верхних дыхательных путей и ЖКТ</t>
  </si>
  <si>
    <t xml:space="preserve">2700074</t>
  </si>
  <si>
    <t xml:space="preserve">Общий анализ мокроты </t>
  </si>
  <si>
    <t xml:space="preserve">27000022</t>
  </si>
  <si>
    <t xml:space="preserve">Риноцитограмма (мазок из носа)</t>
  </si>
  <si>
    <t xml:space="preserve">2700075</t>
  </si>
  <si>
    <t xml:space="preserve">Хеликобактер (микроскопия)</t>
  </si>
  <si>
    <t xml:space="preserve">Исследования на кожные заболевания</t>
  </si>
  <si>
    <t xml:space="preserve">2700076</t>
  </si>
  <si>
    <t xml:space="preserve">Демодекс (соскоб с мест поражения)</t>
  </si>
  <si>
    <t xml:space="preserve">2700077</t>
  </si>
  <si>
    <t xml:space="preserve">Грибок (соскоб с мест поражения)</t>
  </si>
  <si>
    <t xml:space="preserve">Исследования биологической жидкости</t>
  </si>
  <si>
    <t xml:space="preserve">27000028</t>
  </si>
  <si>
    <t xml:space="preserve">Белок в биологической жидкости</t>
  </si>
  <si>
    <t xml:space="preserve">27000030</t>
  </si>
  <si>
    <t xml:space="preserve">Микроскопия биологической жидкости </t>
  </si>
  <si>
    <t xml:space="preserve">Исследования кала</t>
  </si>
  <si>
    <t xml:space="preserve">2700078</t>
  </si>
  <si>
    <t xml:space="preserve">Копрограмма </t>
  </si>
  <si>
    <t xml:space="preserve">2700079</t>
  </si>
  <si>
    <t xml:space="preserve">Кал на яйца глист</t>
  </si>
  <si>
    <t xml:space="preserve">2700080</t>
  </si>
  <si>
    <t xml:space="preserve">Кал на скрытую кровь</t>
  </si>
  <si>
    <t xml:space="preserve">2700081</t>
  </si>
  <si>
    <t xml:space="preserve">Энтеребиоз (соскоб)</t>
  </si>
  <si>
    <t xml:space="preserve">27000102</t>
  </si>
  <si>
    <t xml:space="preserve">Энтеребиоз (соскоб) </t>
  </si>
  <si>
    <t xml:space="preserve">3 исследования</t>
  </si>
  <si>
    <t xml:space="preserve">27000101</t>
  </si>
  <si>
    <t xml:space="preserve">Паразитологическое исследование кала</t>
  </si>
  <si>
    <t xml:space="preserve">Исследования отделяемого мочеполовых органов </t>
  </si>
  <si>
    <t xml:space="preserve">2700082</t>
  </si>
  <si>
    <t xml:space="preserve">Микроскопия мазка из урогенитального тракта</t>
  </si>
  <si>
    <t xml:space="preserve">2700083</t>
  </si>
  <si>
    <t xml:space="preserve">Анализ секрета простаты (препарат от уролога)</t>
  </si>
  <si>
    <t xml:space="preserve">27000036</t>
  </si>
  <si>
    <t xml:space="preserve">Спермограмма</t>
  </si>
  <si>
    <t xml:space="preserve">2700092</t>
  </si>
  <si>
    <t xml:space="preserve">Мазок на степень чистоты</t>
  </si>
  <si>
    <t xml:space="preserve">5.1.2. Коагулограмма</t>
  </si>
  <si>
    <t xml:space="preserve">27000039</t>
  </si>
  <si>
    <t xml:space="preserve">АЧТВ (Активированное частичное тромбопластиновое время)</t>
  </si>
  <si>
    <t xml:space="preserve">2700084</t>
  </si>
  <si>
    <t xml:space="preserve">Коагулограмма (Фибриноген, протромбиновое время, протромбиновый индекс, тромботест)</t>
  </si>
  <si>
    <t xml:space="preserve">4 анализа</t>
  </si>
  <si>
    <t xml:space="preserve">2700085</t>
  </si>
  <si>
    <t xml:space="preserve">ПВ - протромбиновое время и ПИ-протромбиновый индекс </t>
  </si>
  <si>
    <t xml:space="preserve">2700086</t>
  </si>
  <si>
    <t xml:space="preserve">ТТ - тромботест</t>
  </si>
  <si>
    <t xml:space="preserve">2700087</t>
  </si>
  <si>
    <t xml:space="preserve">Фибриноген</t>
  </si>
  <si>
    <t xml:space="preserve">2700089</t>
  </si>
  <si>
    <t xml:space="preserve">Волчаночный антикоагулянт</t>
  </si>
  <si>
    <t xml:space="preserve">2700090</t>
  </si>
  <si>
    <t xml:space="preserve">Коагулограмма расширенная (протром.время, протром.индекс, фибриноген, тромботест, МНО, АЧТВ, РФМК)</t>
  </si>
  <si>
    <t xml:space="preserve">2700056</t>
  </si>
  <si>
    <t xml:space="preserve">МНО (международное нормализованное отношение)</t>
  </si>
  <si>
    <t xml:space="preserve">2700048</t>
  </si>
  <si>
    <t xml:space="preserve">Коагулограмма Д-димер</t>
  </si>
  <si>
    <t xml:space="preserve">2700045</t>
  </si>
  <si>
    <t xml:space="preserve">Антитромбин III</t>
  </si>
  <si>
    <t xml:space="preserve">27000040</t>
  </si>
  <si>
    <t xml:space="preserve">Растворимые фибрин-мономерные комплексы (РФМК-тест)</t>
  </si>
  <si>
    <t xml:space="preserve">5.1.3. Иммуногематологические исследования</t>
  </si>
  <si>
    <t xml:space="preserve">2700091</t>
  </si>
  <si>
    <t xml:space="preserve">Группа крови и резус-фактор</t>
  </si>
  <si>
    <t xml:space="preserve">2700050</t>
  </si>
  <si>
    <t xml:space="preserve">Выявление аллоантител</t>
  </si>
  <si>
    <t xml:space="preserve">5.1.4. Биохимические исследования </t>
  </si>
  <si>
    <t xml:space="preserve">32000001</t>
  </si>
  <si>
    <t xml:space="preserve">Электролиты ( Ca, Na, K на анализаторе AVL)</t>
  </si>
  <si>
    <t xml:space="preserve">5.2.  Биохимический анализ крови и мочи на автомат.анализаторе COBAS 6000</t>
  </si>
  <si>
    <t xml:space="preserve">Ферменты</t>
  </si>
  <si>
    <t xml:space="preserve">3200064</t>
  </si>
  <si>
    <t xml:space="preserve">АСТ (аспартатаминотрансфераза)</t>
  </si>
  <si>
    <t xml:space="preserve">3200065</t>
  </si>
  <si>
    <t xml:space="preserve">АЛТ (аланинаминотрансфераза)</t>
  </si>
  <si>
    <t xml:space="preserve">3200066</t>
  </si>
  <si>
    <t xml:space="preserve">ГГТП (Гамма-глютамилтранспептидаза)</t>
  </si>
  <si>
    <t xml:space="preserve">3200067</t>
  </si>
  <si>
    <t xml:space="preserve">Амилаза</t>
  </si>
  <si>
    <t xml:space="preserve">3200068</t>
  </si>
  <si>
    <t xml:space="preserve">Амилаза в моче</t>
  </si>
  <si>
    <t xml:space="preserve">3200069</t>
  </si>
  <si>
    <t xml:space="preserve">Щелочная фосфатаза</t>
  </si>
  <si>
    <t xml:space="preserve">32000044</t>
  </si>
  <si>
    <t xml:space="preserve">ЛДГ (Лактатдегидрогеназа)</t>
  </si>
  <si>
    <t xml:space="preserve">Субстраты,аминокислоты,белки, углеводы и неорганические вещества</t>
  </si>
  <si>
    <t xml:space="preserve">32000010</t>
  </si>
  <si>
    <t xml:space="preserve">Гликолизированный гемоглобин (гликированный)</t>
  </si>
  <si>
    <t xml:space="preserve">3200070</t>
  </si>
  <si>
    <t xml:space="preserve">Глюкоза крови из вены </t>
  </si>
  <si>
    <t xml:space="preserve">3200071</t>
  </si>
  <si>
    <t xml:space="preserve">Глюкоза в моче количественно </t>
  </si>
  <si>
    <t xml:space="preserve">3200072</t>
  </si>
  <si>
    <t xml:space="preserve">Сывороточное железо</t>
  </si>
  <si>
    <t xml:space="preserve">32000015</t>
  </si>
  <si>
    <t xml:space="preserve">НЖСС (ненасыщенная железосвязывающая способность сыворотки</t>
  </si>
  <si>
    <t xml:space="preserve">3200074</t>
  </si>
  <si>
    <t xml:space="preserve">Ферритин</t>
  </si>
  <si>
    <t xml:space="preserve">32000018</t>
  </si>
  <si>
    <t xml:space="preserve">Прокальцитонин</t>
  </si>
  <si>
    <t xml:space="preserve">32000019</t>
  </si>
  <si>
    <t xml:space="preserve">Кальций крови общий</t>
  </si>
  <si>
    <t xml:space="preserve">3200059</t>
  </si>
  <si>
    <t xml:space="preserve">Кальций в моче</t>
  </si>
  <si>
    <t xml:space="preserve">32000020</t>
  </si>
  <si>
    <t xml:space="preserve">Креатинин крови</t>
  </si>
  <si>
    <t xml:space="preserve">32000021</t>
  </si>
  <si>
    <t xml:space="preserve">Креатинин в моче</t>
  </si>
  <si>
    <t xml:space="preserve">32000022</t>
  </si>
  <si>
    <t xml:space="preserve">Проба Реберга</t>
  </si>
  <si>
    <t xml:space="preserve">3200075</t>
  </si>
  <si>
    <t xml:space="preserve">Мочевина</t>
  </si>
  <si>
    <t xml:space="preserve">3200076</t>
  </si>
  <si>
    <t xml:space="preserve">Остаточный азот</t>
  </si>
  <si>
    <t xml:space="preserve">3200077</t>
  </si>
  <si>
    <t xml:space="preserve">Мочевая кислота</t>
  </si>
  <si>
    <t xml:space="preserve">3200078</t>
  </si>
  <si>
    <t xml:space="preserve">Мочевая кислота в моче</t>
  </si>
  <si>
    <t xml:space="preserve">3200079</t>
  </si>
  <si>
    <t xml:space="preserve">Билирубин общий</t>
  </si>
  <si>
    <t xml:space="preserve">32000058</t>
  </si>
  <si>
    <t xml:space="preserve">Билирубин прямой</t>
  </si>
  <si>
    <t xml:space="preserve">3200080</t>
  </si>
  <si>
    <t xml:space="preserve">Общий белок</t>
  </si>
  <si>
    <t xml:space="preserve">32000030</t>
  </si>
  <si>
    <t xml:space="preserve">АСЛ-О (Антистрептолизин-О)</t>
  </si>
  <si>
    <t xml:space="preserve">32000031</t>
  </si>
  <si>
    <t xml:space="preserve">Ревматоидный фактор</t>
  </si>
  <si>
    <t xml:space="preserve">3200089</t>
  </si>
  <si>
    <t xml:space="preserve">Альбумин</t>
  </si>
  <si>
    <t xml:space="preserve">32000032</t>
  </si>
  <si>
    <t xml:space="preserve">СРБ (С-реактивный белок)</t>
  </si>
  <si>
    <t xml:space="preserve">32000051</t>
  </si>
  <si>
    <t xml:space="preserve">Магний</t>
  </si>
  <si>
    <t xml:space="preserve">32000054</t>
  </si>
  <si>
    <t xml:space="preserve">Фосфор</t>
  </si>
  <si>
    <t xml:space="preserve">Липиды и липопротеины</t>
  </si>
  <si>
    <t xml:space="preserve">3200081</t>
  </si>
  <si>
    <t xml:space="preserve">Триглицериды</t>
  </si>
  <si>
    <t xml:space="preserve">3200082</t>
  </si>
  <si>
    <t xml:space="preserve">Холестерин общий</t>
  </si>
  <si>
    <t xml:space="preserve">3200092</t>
  </si>
  <si>
    <t xml:space="preserve">Х-ЛПВП (Холестерин - Липопротеины высокой плотности)</t>
  </si>
  <si>
    <t xml:space="preserve">3200093</t>
  </si>
  <si>
    <t xml:space="preserve">Х-ЛПНП (Холестерин - Липопротеины низкой плотности)</t>
  </si>
  <si>
    <t xml:space="preserve">3200094</t>
  </si>
  <si>
    <t xml:space="preserve">Липидограмма</t>
  </si>
  <si>
    <t xml:space="preserve">3200095</t>
  </si>
  <si>
    <t xml:space="preserve">Холестериновый коэффициент атерогенности</t>
  </si>
  <si>
    <t xml:space="preserve">Иммуноглобулины</t>
  </si>
  <si>
    <t xml:space="preserve">37000111</t>
  </si>
  <si>
    <t xml:space="preserve">Иммуноглобулин А</t>
  </si>
  <si>
    <t xml:space="preserve">37000013</t>
  </si>
  <si>
    <t xml:space="preserve">Иммуноглобулин M</t>
  </si>
  <si>
    <t xml:space="preserve">37000112</t>
  </si>
  <si>
    <t xml:space="preserve">Иммуноглобулин G</t>
  </si>
  <si>
    <t xml:space="preserve">37000155</t>
  </si>
  <si>
    <t xml:space="preserve">Иммуноглобулин Е</t>
  </si>
  <si>
    <t xml:space="preserve">Биохимический анализ крови на др. Анализаторах</t>
  </si>
  <si>
    <t xml:space="preserve">Биохимический анализ крови на др. анализаторах</t>
  </si>
  <si>
    <t xml:space="preserve">3200086</t>
  </si>
  <si>
    <t xml:space="preserve">Панкреатическая амилаза</t>
  </si>
  <si>
    <t xml:space="preserve">3200087</t>
  </si>
  <si>
    <t xml:space="preserve">Креатинфосфокиназа (КФК) </t>
  </si>
  <si>
    <t xml:space="preserve">Субстраты,аминокислоты,белки,углеводы и неорганические вещества</t>
  </si>
  <si>
    <t xml:space="preserve">32000045</t>
  </si>
  <si>
    <t xml:space="preserve">Общий белок+ белковые фракции</t>
  </si>
  <si>
    <t xml:space="preserve">3200091</t>
  </si>
  <si>
    <t xml:space="preserve">Тимоловая проба</t>
  </si>
  <si>
    <t xml:space="preserve">5.3.  Витамины</t>
  </si>
  <si>
    <t xml:space="preserve">32000062</t>
  </si>
  <si>
    <t xml:space="preserve">25-ОН витамин Д</t>
  </si>
  <si>
    <t xml:space="preserve">32000063</t>
  </si>
  <si>
    <t xml:space="preserve">Витамин В12</t>
  </si>
  <si>
    <t xml:space="preserve">32000064</t>
  </si>
  <si>
    <t xml:space="preserve">Фолиевая кислота (фолат)</t>
  </si>
  <si>
    <t xml:space="preserve">5.4.  Иммунохемилюминесцентный анализ крови на автоматическом  анализаторе "COBAS 6000" </t>
  </si>
  <si>
    <t xml:space="preserve">Гормон щитовидной железы</t>
  </si>
  <si>
    <t xml:space="preserve">33000091</t>
  </si>
  <si>
    <t xml:space="preserve">ТГ (тиреоглобулин)</t>
  </si>
  <si>
    <t xml:space="preserve">33000065</t>
  </si>
  <si>
    <t xml:space="preserve">Анти-ТГ (антитела к тиреоглобулину)</t>
  </si>
  <si>
    <t xml:space="preserve">33000066</t>
  </si>
  <si>
    <t xml:space="preserve">Анти-ТПО (антитела к тиреопероксидазе)</t>
  </si>
  <si>
    <t xml:space="preserve">33000067</t>
  </si>
  <si>
    <t xml:space="preserve">FT-3 (трийодтиронин свободный)</t>
  </si>
  <si>
    <t xml:space="preserve">33000068</t>
  </si>
  <si>
    <t xml:space="preserve">ТТ-3 (трийодтиронин общий)</t>
  </si>
  <si>
    <t xml:space="preserve">33000069</t>
  </si>
  <si>
    <t xml:space="preserve">ТТ-4 (тироксин общий)</t>
  </si>
  <si>
    <t xml:space="preserve">33000070</t>
  </si>
  <si>
    <t xml:space="preserve">ТТГ (тиреотропный гормон)</t>
  </si>
  <si>
    <t xml:space="preserve">33000071</t>
  </si>
  <si>
    <t xml:space="preserve">FT-4 (тироксин свободный)</t>
  </si>
  <si>
    <t xml:space="preserve">33000102</t>
  </si>
  <si>
    <t xml:space="preserve">Антитела к рецепторам ТТГ (тиреотропный гормон)</t>
  </si>
  <si>
    <t xml:space="preserve">Гормоны паращитовидной железы</t>
  </si>
  <si>
    <t xml:space="preserve">33000092</t>
  </si>
  <si>
    <t xml:space="preserve">Паратгормон</t>
  </si>
  <si>
    <t xml:space="preserve">33000015</t>
  </si>
  <si>
    <t xml:space="preserve">Кальцетонин</t>
  </si>
  <si>
    <t xml:space="preserve">Гормоны поджелудочной железы</t>
  </si>
  <si>
    <t xml:space="preserve">33000072</t>
  </si>
  <si>
    <t xml:space="preserve">Инсулин</t>
  </si>
  <si>
    <t xml:space="preserve">33000073</t>
  </si>
  <si>
    <t xml:space="preserve">Инсулин (до еды и после еды)</t>
  </si>
  <si>
    <t xml:space="preserve">33000093</t>
  </si>
  <si>
    <t xml:space="preserve">С-пептид</t>
  </si>
  <si>
    <t xml:space="preserve">Репродуктивные (половые) гормоны</t>
  </si>
  <si>
    <t xml:space="preserve">33000074</t>
  </si>
  <si>
    <t xml:space="preserve">Пролактин</t>
  </si>
  <si>
    <t xml:space="preserve">33000075</t>
  </si>
  <si>
    <t xml:space="preserve">Прогестерон</t>
  </si>
  <si>
    <t xml:space="preserve">33000106</t>
  </si>
  <si>
    <t xml:space="preserve">Прогестерон 17OH</t>
  </si>
  <si>
    <t xml:space="preserve">33000076</t>
  </si>
  <si>
    <t xml:space="preserve">ЛГ (лютеинизирующий гормон)</t>
  </si>
  <si>
    <t xml:space="preserve">33000077</t>
  </si>
  <si>
    <t xml:space="preserve">ФСГ (фолликулстимулирующий гормон)</t>
  </si>
  <si>
    <t xml:space="preserve">33000078</t>
  </si>
  <si>
    <t xml:space="preserve">Эстрадиол </t>
  </si>
  <si>
    <t xml:space="preserve">33000079</t>
  </si>
  <si>
    <t xml:space="preserve">Тестостерон</t>
  </si>
  <si>
    <t xml:space="preserve">33000104</t>
  </si>
  <si>
    <t xml:space="preserve">Антимюллерный гормон </t>
  </si>
  <si>
    <t xml:space="preserve">33000105</t>
  </si>
  <si>
    <t xml:space="preserve">Антиспермальные антитела</t>
  </si>
  <si>
    <t xml:space="preserve">33000107</t>
  </si>
  <si>
    <t xml:space="preserve">ГСПГ (Глобулин связывающий половые гормоны)</t>
  </si>
  <si>
    <t xml:space="preserve">Гормоны надпочечников и гипофиза</t>
  </si>
  <si>
    <t xml:space="preserve">33000094</t>
  </si>
  <si>
    <t xml:space="preserve">АКТГ (Адренокортикотропный гормон)</t>
  </si>
  <si>
    <t xml:space="preserve">33000095</t>
  </si>
  <si>
    <t xml:space="preserve">СТГ (соматотропный гормон)</t>
  </si>
  <si>
    <t xml:space="preserve">33000006</t>
  </si>
  <si>
    <t xml:space="preserve">Кортизол (кровь)</t>
  </si>
  <si>
    <t xml:space="preserve">33000108</t>
  </si>
  <si>
    <t xml:space="preserve">Альдостерон </t>
  </si>
  <si>
    <t xml:space="preserve">Диагностика и мониторинг беременности</t>
  </si>
  <si>
    <t xml:space="preserve">33000096</t>
  </si>
  <si>
    <t xml:space="preserve">ДГЭА-SO4 (Дегидроэпиандростерон-сульфат, DHEAS)</t>
  </si>
  <si>
    <t xml:space="preserve">37000063</t>
  </si>
  <si>
    <t xml:space="preserve">Бета ХГЧ (Хорионический гонадотропин человека)</t>
  </si>
  <si>
    <t xml:space="preserve">37000064</t>
  </si>
  <si>
    <t xml:space="preserve">АФП (альфа-фетопротеин)</t>
  </si>
  <si>
    <t xml:space="preserve">Определение уровня онкомаркеров</t>
  </si>
  <si>
    <t xml:space="preserve">34000010</t>
  </si>
  <si>
    <t xml:space="preserve">СА 19.9 </t>
  </si>
  <si>
    <t xml:space="preserve">34000011</t>
  </si>
  <si>
    <t xml:space="preserve">СА-125 </t>
  </si>
  <si>
    <t xml:space="preserve">34000012</t>
  </si>
  <si>
    <t xml:space="preserve">СА-153</t>
  </si>
  <si>
    <t xml:space="preserve">34000004</t>
  </si>
  <si>
    <t xml:space="preserve">РЭА (раковоэмбриональный антиген)</t>
  </si>
  <si>
    <t xml:space="preserve">34000013</t>
  </si>
  <si>
    <t xml:space="preserve">Тotal-PSA (общий простатспецифический антиген)</t>
  </si>
  <si>
    <t xml:space="preserve">34000014</t>
  </si>
  <si>
    <t xml:space="preserve">Free-PSA (свободный простатспецифический антиген)</t>
  </si>
  <si>
    <t xml:space="preserve">Остеомаркеры</t>
  </si>
  <si>
    <t xml:space="preserve">37000062</t>
  </si>
  <si>
    <t xml:space="preserve">Остеокальцин </t>
  </si>
  <si>
    <t xml:space="preserve">37000110</t>
  </si>
  <si>
    <t xml:space="preserve">β-crob laps</t>
  </si>
  <si>
    <t xml:space="preserve">Диагностика ревматоидного артрита</t>
  </si>
  <si>
    <t xml:space="preserve">37000179</t>
  </si>
  <si>
    <t xml:space="preserve">Антитела к циклическому цитрулинсодержащему пептиду (АЦЦП)</t>
  </si>
  <si>
    <t xml:space="preserve">Иммунодефицит</t>
  </si>
  <si>
    <t xml:space="preserve">37000065</t>
  </si>
  <si>
    <t xml:space="preserve">Антитела к ВИЧ (HIV)</t>
  </si>
  <si>
    <t xml:space="preserve">ГЕПАТИТЫ</t>
  </si>
  <si>
    <t xml:space="preserve">Гепатит А </t>
  </si>
  <si>
    <t xml:space="preserve">33000082</t>
  </si>
  <si>
    <t xml:space="preserve">Anti-HAV Ig M </t>
  </si>
  <si>
    <t xml:space="preserve">33000083</t>
  </si>
  <si>
    <t xml:space="preserve">Гепатит В</t>
  </si>
  <si>
    <t xml:space="preserve">6 маркёров</t>
  </si>
  <si>
    <t xml:space="preserve">33000084</t>
  </si>
  <si>
    <t xml:space="preserve">HBS Ag</t>
  </si>
  <si>
    <t xml:space="preserve">33000085</t>
  </si>
  <si>
    <t xml:space="preserve">Анти Hbе (антитела к Е-антигену)</t>
  </si>
  <si>
    <t xml:space="preserve">33000086</t>
  </si>
  <si>
    <t xml:space="preserve">HBе -антиген (Е-антиген)</t>
  </si>
  <si>
    <t xml:space="preserve">33000087</t>
  </si>
  <si>
    <t xml:space="preserve">Anti-HBS AUSAB</t>
  </si>
  <si>
    <t xml:space="preserve">33000088</t>
  </si>
  <si>
    <t xml:space="preserve">Anti-HBc Ig M Core M</t>
  </si>
  <si>
    <t xml:space="preserve">33000089</t>
  </si>
  <si>
    <t xml:space="preserve">Анти-НВC core (антитела к сердцевинному антигену)</t>
  </si>
  <si>
    <t xml:space="preserve">Гепатит С</t>
  </si>
  <si>
    <t xml:space="preserve">33000090</t>
  </si>
  <si>
    <t xml:space="preserve">Anti-HСV</t>
  </si>
  <si>
    <t xml:space="preserve">Маркеры гепатитов</t>
  </si>
  <si>
    <t xml:space="preserve">33000097</t>
  </si>
  <si>
    <t xml:space="preserve">Вирус гепатита D </t>
  </si>
  <si>
    <t xml:space="preserve">33000098</t>
  </si>
  <si>
    <t xml:space="preserve">Вирус гепатита E </t>
  </si>
  <si>
    <t xml:space="preserve">5.5.  Иммуноферментный анализ</t>
  </si>
  <si>
    <t xml:space="preserve">33000060</t>
  </si>
  <si>
    <t xml:space="preserve">Двойной тест (бетаХГЧ-ПАПП-А - Хорионический гонадотропинчеловека и ассоцированный с беременностью протеин плазмы)</t>
  </si>
  <si>
    <t xml:space="preserve">33000061</t>
  </si>
  <si>
    <t xml:space="preserve">Тройной тест (БетаХГЧ-АФП-свободный эстриол-Хорионический гонадотропин человека - альфа-фетопротеин)</t>
  </si>
  <si>
    <t xml:space="preserve">33000062</t>
  </si>
  <si>
    <t xml:space="preserve">АФА (антифосфолипидные антитела)</t>
  </si>
  <si>
    <t xml:space="preserve">5.6.  Иммунологические иссл-ния на анализ."Facx Calibur" Becton Dickinson</t>
  </si>
  <si>
    <t xml:space="preserve">Исследование крови на серологические реакции</t>
  </si>
  <si>
    <t xml:space="preserve">27000093</t>
  </si>
  <si>
    <t xml:space="preserve">Микрореакция (сифилис)</t>
  </si>
  <si>
    <t xml:space="preserve">37000116</t>
  </si>
  <si>
    <t xml:space="preserve">RW - Реакция Вассермана (сифилис)</t>
  </si>
  <si>
    <t xml:space="preserve">37000117</t>
  </si>
  <si>
    <t xml:space="preserve">Реакция Райта-Хеддельсона-РПГА (бруцеллез)</t>
  </si>
  <si>
    <t xml:space="preserve">37000118</t>
  </si>
  <si>
    <t xml:space="preserve">Иерсиниозы (кишечный аерсиниоз О3,О9, Иерсиния кристенсени и псевдотуберкулез) РПГА</t>
  </si>
  <si>
    <t xml:space="preserve">37000119</t>
  </si>
  <si>
    <t xml:space="preserve">Листериоз - РПГА </t>
  </si>
  <si>
    <t xml:space="preserve">37000120</t>
  </si>
  <si>
    <t xml:space="preserve">Лептоспироз-РПГА </t>
  </si>
  <si>
    <t xml:space="preserve">37000121</t>
  </si>
  <si>
    <t xml:space="preserve">Пастереллез-РПГА </t>
  </si>
  <si>
    <t xml:space="preserve">37000122</t>
  </si>
  <si>
    <t xml:space="preserve">Брюшной тиф-РПГА </t>
  </si>
  <si>
    <t xml:space="preserve">5.7.  ИФА-Диагностика инфекционных, паразитарных, грибковых и прочих заболеваний (кровь)</t>
  </si>
  <si>
    <t xml:space="preserve">Диагностика TORCH - ИНФЕКЦИИ</t>
  </si>
  <si>
    <t xml:space="preserve">37000124</t>
  </si>
  <si>
    <t xml:space="preserve">Рубелла JgG ( краснуха )</t>
  </si>
  <si>
    <t xml:space="preserve">37000154</t>
  </si>
  <si>
    <t xml:space="preserve">Рубелла JgM ( краснуха )</t>
  </si>
  <si>
    <t xml:space="preserve">37000126</t>
  </si>
  <si>
    <t xml:space="preserve">Цитомегаловирус Ig M</t>
  </si>
  <si>
    <t xml:space="preserve">37000186</t>
  </si>
  <si>
    <t xml:space="preserve">Цитомегаловирус Ig M,Ig G</t>
  </si>
  <si>
    <t xml:space="preserve">37000127</t>
  </si>
  <si>
    <t xml:space="preserve">Вирус простого герпеса 1-2  Ig G </t>
  </si>
  <si>
    <t xml:space="preserve">Вирус простого герпеса  Ig M</t>
  </si>
  <si>
    <t xml:space="preserve">Урогенитальные инфекции- кровь</t>
  </si>
  <si>
    <t xml:space="preserve">37000128</t>
  </si>
  <si>
    <t xml:space="preserve">Хламидия трахоматис (антитела класса Ig M)</t>
  </si>
  <si>
    <t xml:space="preserve">37000188</t>
  </si>
  <si>
    <t xml:space="preserve">Хламидия трахоматис (антитела класса Ig G)</t>
  </si>
  <si>
    <t xml:space="preserve">37000129</t>
  </si>
  <si>
    <t xml:space="preserve">Нейссерия Гонореи (антитела класса Ig G)</t>
  </si>
  <si>
    <t xml:space="preserve">37000130</t>
  </si>
  <si>
    <t xml:space="preserve">Микоплазмы (антитела класса Ig M, Ig G)</t>
  </si>
  <si>
    <t xml:space="preserve">37000131</t>
  </si>
  <si>
    <t xml:space="preserve">Уреаплазмы (антитела класса Ig M, Ig G)</t>
  </si>
  <si>
    <t xml:space="preserve">37000153</t>
  </si>
  <si>
    <t xml:space="preserve">Гарднереллы (антитела класса Ig M, Ig G)</t>
  </si>
  <si>
    <t xml:space="preserve">37000133</t>
  </si>
  <si>
    <t xml:space="preserve">Трихомонады (антитела класса Ig M, Ig G)</t>
  </si>
  <si>
    <t xml:space="preserve">37000183</t>
  </si>
  <si>
    <t xml:space="preserve">Токсоплазма Ig M</t>
  </si>
  <si>
    <t xml:space="preserve">37000184</t>
  </si>
  <si>
    <t xml:space="preserve">Токсоплазма Ig G</t>
  </si>
  <si>
    <t xml:space="preserve">37000185</t>
  </si>
  <si>
    <t xml:space="preserve">Вирус простого герпеса 1-2 типа Ig M</t>
  </si>
  <si>
    <t xml:space="preserve">Урогенитальные инфекции-отделяемое половых органов, моча</t>
  </si>
  <si>
    <t xml:space="preserve">37000134</t>
  </si>
  <si>
    <t xml:space="preserve">Гонококки (антиген)</t>
  </si>
  <si>
    <t xml:space="preserve">37000132</t>
  </si>
  <si>
    <t xml:space="preserve">Гарднереллы (антиген)</t>
  </si>
  <si>
    <t xml:space="preserve">37000135</t>
  </si>
  <si>
    <t xml:space="preserve">Микоплазмы (антиген)</t>
  </si>
  <si>
    <t xml:space="preserve">37000136</t>
  </si>
  <si>
    <t xml:space="preserve">Уреаплазмы (антиген)</t>
  </si>
  <si>
    <t xml:space="preserve">37000137</t>
  </si>
  <si>
    <t xml:space="preserve">Хламидии (антиген)</t>
  </si>
  <si>
    <t xml:space="preserve">37000138</t>
  </si>
  <si>
    <t xml:space="preserve">Трихомонады (антиген)</t>
  </si>
  <si>
    <t xml:space="preserve">Зоонозные инфекции-кровь:</t>
  </si>
  <si>
    <t xml:space="preserve">37000139</t>
  </si>
  <si>
    <t xml:space="preserve">Иерсинии (антитела классаg Ig G)</t>
  </si>
  <si>
    <t xml:space="preserve">37000140</t>
  </si>
  <si>
    <t xml:space="preserve">Лептоспиры (антитела класса Ig G) </t>
  </si>
  <si>
    <t xml:space="preserve">37000141</t>
  </si>
  <si>
    <t xml:space="preserve">Листерии (антитела класса Ig G) </t>
  </si>
  <si>
    <t xml:space="preserve">37000142</t>
  </si>
  <si>
    <t xml:space="preserve">Эхинококк (антитела класса Ig G) </t>
  </si>
  <si>
    <t xml:space="preserve">Гельминты и простейшие-кровь</t>
  </si>
  <si>
    <t xml:space="preserve">37000143</t>
  </si>
  <si>
    <t xml:space="preserve">Лямблии (антитела класса Ig G)</t>
  </si>
  <si>
    <t xml:space="preserve">37000144</t>
  </si>
  <si>
    <t xml:space="preserve">Токсокары (антитела класса Ig G)</t>
  </si>
  <si>
    <t xml:space="preserve">37000145</t>
  </si>
  <si>
    <t xml:space="preserve">Трихинеллы (антитела класса Ig G)</t>
  </si>
  <si>
    <t xml:space="preserve">37000146</t>
  </si>
  <si>
    <t xml:space="preserve">Описторхоз (антитела класса Ig G) </t>
  </si>
  <si>
    <t xml:space="preserve">37000147</t>
  </si>
  <si>
    <t xml:space="preserve">Аскарида (антитела класса Ig G) </t>
  </si>
  <si>
    <t xml:space="preserve">Грибы-кровь</t>
  </si>
  <si>
    <t xml:space="preserve">37000148</t>
  </si>
  <si>
    <t xml:space="preserve">Кандида (антитела класса Ig M, Ig G)</t>
  </si>
  <si>
    <t xml:space="preserve">Прочие</t>
  </si>
  <si>
    <t xml:space="preserve">37000149</t>
  </si>
  <si>
    <t xml:space="preserve">Вирус Эпштейн-Барр (антитела класса Ig G)</t>
  </si>
  <si>
    <t xml:space="preserve">37000151</t>
  </si>
  <si>
    <t xml:space="preserve">Бруцеллы (антитела класса Ig G)</t>
  </si>
  <si>
    <t xml:space="preserve">37000152</t>
  </si>
  <si>
    <t xml:space="preserve">Хеликобактер Пилори (антитела класса Ig G) </t>
  </si>
  <si>
    <t xml:space="preserve">37000156</t>
  </si>
  <si>
    <t xml:space="preserve">Стафилококк (антитела класса Ig G)</t>
  </si>
  <si>
    <t xml:space="preserve">37000177</t>
  </si>
  <si>
    <t xml:space="preserve">Хламидии пневмония (антитела класса Ig G)</t>
  </si>
  <si>
    <t xml:space="preserve">ИФА определение авидности IgG (кровь)</t>
  </si>
  <si>
    <t xml:space="preserve">37000157</t>
  </si>
  <si>
    <t xml:space="preserve">Хламидия (определение авидности IgG)</t>
  </si>
  <si>
    <t xml:space="preserve">37000158</t>
  </si>
  <si>
    <t xml:space="preserve">Трихомонады (определение авидности IgG)</t>
  </si>
  <si>
    <t xml:space="preserve">37000159</t>
  </si>
  <si>
    <t xml:space="preserve">Гарднереллы (определение авидности IgG)</t>
  </si>
  <si>
    <t xml:space="preserve">37000160</t>
  </si>
  <si>
    <t xml:space="preserve">Микоплазмы (определение авидности IgG)</t>
  </si>
  <si>
    <t xml:space="preserve">37000161</t>
  </si>
  <si>
    <t xml:space="preserve">Уреаплазмы (определение авидности IgG)</t>
  </si>
  <si>
    <t xml:space="preserve">37000162</t>
  </si>
  <si>
    <t xml:space="preserve">Кандида (определение авидности IgG)</t>
  </si>
  <si>
    <t xml:space="preserve">37000163</t>
  </si>
  <si>
    <t xml:space="preserve">Гонорея (определение авидности IgG)</t>
  </si>
  <si>
    <t xml:space="preserve">37000164</t>
  </si>
  <si>
    <t xml:space="preserve">Вирус простого герпеса 1-2 типа (определение авидности IgG)</t>
  </si>
  <si>
    <t xml:space="preserve">37000165</t>
  </si>
  <si>
    <t xml:space="preserve">Цитомегаловирус  (определение авидности IgG)</t>
  </si>
  <si>
    <t xml:space="preserve">37000166</t>
  </si>
  <si>
    <t xml:space="preserve">Токсоплазмоз (определение авидности IgG)</t>
  </si>
  <si>
    <t xml:space="preserve">37000167</t>
  </si>
  <si>
    <t xml:space="preserve">Лямблии (определение авидности IgG)</t>
  </si>
  <si>
    <t xml:space="preserve">37000168</t>
  </si>
  <si>
    <t xml:space="preserve">Токсокара (определение авидности IgG)</t>
  </si>
  <si>
    <t xml:space="preserve">37000169</t>
  </si>
  <si>
    <t xml:space="preserve">Аскарида (определение авидности IgG)</t>
  </si>
  <si>
    <t xml:space="preserve">37000170</t>
  </si>
  <si>
    <t xml:space="preserve">Хеликобактер (определение авидности IgG)</t>
  </si>
  <si>
    <t xml:space="preserve">37000171</t>
  </si>
  <si>
    <t xml:space="preserve">Бруцеллез (определение авидности Ig G)</t>
  </si>
  <si>
    <t xml:space="preserve">37000175</t>
  </si>
  <si>
    <t xml:space="preserve">Стафилококк (определение авидности  IgG)</t>
  </si>
  <si>
    <t xml:space="preserve">5.8.  Исследование биологического материала на ПЦР</t>
  </si>
  <si>
    <t xml:space="preserve">Маркеры гепатитов-кровь</t>
  </si>
  <si>
    <t xml:space="preserve">36000002</t>
  </si>
  <si>
    <t xml:space="preserve">Вирус гепатита В</t>
  </si>
  <si>
    <t xml:space="preserve">36000063</t>
  </si>
  <si>
    <t xml:space="preserve">Вирус гепатита В качественный (Real Time )</t>
  </si>
  <si>
    <t xml:space="preserve">36000064</t>
  </si>
  <si>
    <t xml:space="preserve">Вирус гепатита В количественный (Real Time )</t>
  </si>
  <si>
    <t xml:space="preserve">36000003</t>
  </si>
  <si>
    <t xml:space="preserve">Вирус гепатита С </t>
  </si>
  <si>
    <t xml:space="preserve">36000065</t>
  </si>
  <si>
    <t xml:space="preserve">Вирус гепатита С качественный (Real Time )</t>
  </si>
  <si>
    <t xml:space="preserve">36000066</t>
  </si>
  <si>
    <t xml:space="preserve">Вирус гепатита С количественный (Real Time )</t>
  </si>
  <si>
    <t xml:space="preserve">Внутриутробные инфекции - отделяемое половых органов</t>
  </si>
  <si>
    <t xml:space="preserve">36000025</t>
  </si>
  <si>
    <t xml:space="preserve">Токсоплазма гондии</t>
  </si>
  <si>
    <t xml:space="preserve">36000068</t>
  </si>
  <si>
    <t xml:space="preserve">Токсоплазма Гондии качественный (Real Time)</t>
  </si>
  <si>
    <t xml:space="preserve">36000015</t>
  </si>
  <si>
    <t xml:space="preserve">Вирус простого герпеса 1 типа </t>
  </si>
  <si>
    <t xml:space="preserve">36000016</t>
  </si>
  <si>
    <t xml:space="preserve">Вирус простого герпеса 1 типа качественный (Real Time )</t>
  </si>
  <si>
    <t xml:space="preserve">36000069</t>
  </si>
  <si>
    <t xml:space="preserve">Вирус простого герпеса 2 типа </t>
  </si>
  <si>
    <t xml:space="preserve">36000070</t>
  </si>
  <si>
    <t xml:space="preserve">Вирус простого герпеса 2 типа качественный ( Real Time)</t>
  </si>
  <si>
    <t xml:space="preserve">36000014</t>
  </si>
  <si>
    <t xml:space="preserve">Цитомегаловирус</t>
  </si>
  <si>
    <t xml:space="preserve">Урогенитальные инфекции- мазок</t>
  </si>
  <si>
    <t xml:space="preserve">36000073</t>
  </si>
  <si>
    <t xml:space="preserve">Нейссерия Гонореи </t>
  </si>
  <si>
    <t xml:space="preserve">36000076</t>
  </si>
  <si>
    <t xml:space="preserve">Микоплазма Гениталиум</t>
  </si>
  <si>
    <t xml:space="preserve">36000011</t>
  </si>
  <si>
    <t xml:space="preserve">Уреаплазма Уреалитикум </t>
  </si>
  <si>
    <t xml:space="preserve">36000080</t>
  </si>
  <si>
    <t xml:space="preserve">Уреаплазма уреалитикум  качественный (Real Time)</t>
  </si>
  <si>
    <t xml:space="preserve">36000008</t>
  </si>
  <si>
    <t xml:space="preserve">Хламидия трахоматис</t>
  </si>
  <si>
    <t xml:space="preserve">36000083</t>
  </si>
  <si>
    <t xml:space="preserve">Хламидия трахоматис  качественный (Real Time)</t>
  </si>
  <si>
    <t xml:space="preserve">36000010</t>
  </si>
  <si>
    <t xml:space="preserve">Трихомонада вагиналис </t>
  </si>
  <si>
    <t xml:space="preserve">36000084</t>
  </si>
  <si>
    <t xml:space="preserve">Трихомонада вагиналис  качественный (Real Time)</t>
  </si>
  <si>
    <t xml:space="preserve">36000009</t>
  </si>
  <si>
    <t xml:space="preserve">Гарднерелла Вагиналис </t>
  </si>
  <si>
    <t xml:space="preserve">36000109</t>
  </si>
  <si>
    <t xml:space="preserve">Листерия моноцитогенес ПЦР</t>
  </si>
  <si>
    <t xml:space="preserve">2 исследование</t>
  </si>
  <si>
    <t xml:space="preserve">36000036</t>
  </si>
  <si>
    <t xml:space="preserve">Кандида Альбиканс (мазок)</t>
  </si>
  <si>
    <t xml:space="preserve">Другие вирусные инфекции</t>
  </si>
  <si>
    <t xml:space="preserve">36000119</t>
  </si>
  <si>
    <t xml:space="preserve">ВПЧ ВКР 16,31,35 (Вирус папилломы человека) (мазок)</t>
  </si>
  <si>
    <t xml:space="preserve">36000039</t>
  </si>
  <si>
    <t xml:space="preserve">Папилломавирус человека 6-11 (мазок)</t>
  </si>
  <si>
    <t xml:space="preserve">36000093</t>
  </si>
  <si>
    <t xml:space="preserve">Папилломавирус человека 16 (мазок)</t>
  </si>
  <si>
    <t xml:space="preserve">36000050</t>
  </si>
  <si>
    <t xml:space="preserve">Папилломавирус человека 18 (мазок)</t>
  </si>
  <si>
    <t xml:space="preserve">3600123</t>
  </si>
  <si>
    <t xml:space="preserve">Вирус папилломы человека высокого канцерогенного риска(генотипирование 16,18,31,33,35,39,45,51,52,56,58,59,66,68)количественное определение ДНК с указанием типа вируса</t>
  </si>
  <si>
    <t xml:space="preserve">36000052</t>
  </si>
  <si>
    <t xml:space="preserve">ПЦР - тест на КВИ</t>
  </si>
  <si>
    <t xml:space="preserve">36000038</t>
  </si>
  <si>
    <t xml:space="preserve">Хеликобактер пилори (кал,материал из очага поражения)</t>
  </si>
  <si>
    <t xml:space="preserve">Бактериология (бактериологические посевы)</t>
  </si>
  <si>
    <t xml:space="preserve">36000114</t>
  </si>
  <si>
    <t xml:space="preserve">Обследование на иерсиниоз (кал)</t>
  </si>
  <si>
    <t xml:space="preserve">36000115</t>
  </si>
  <si>
    <t xml:space="preserve">Обследование на листериоз (моча, соскоб из зева, церв.кан.)</t>
  </si>
  <si>
    <t xml:space="preserve">36000110</t>
  </si>
  <si>
    <t xml:space="preserve">Биосубстрат на микрофлору </t>
  </si>
  <si>
    <t xml:space="preserve">36000111</t>
  </si>
  <si>
    <t xml:space="preserve">Ислледование на кишечной дисбактериоз</t>
  </si>
  <si>
    <t xml:space="preserve">36000112</t>
  </si>
  <si>
    <t xml:space="preserve">Кровь на стерильность </t>
  </si>
  <si>
    <t xml:space="preserve">36000126</t>
  </si>
  <si>
    <t xml:space="preserve">Исследование на грибы рода Кандида</t>
  </si>
  <si>
    <t xml:space="preserve">36000127</t>
  </si>
  <si>
    <t xml:space="preserve">Исследование на вобдудитель дизентерии</t>
  </si>
  <si>
    <t xml:space="preserve">36000128</t>
  </si>
  <si>
    <t xml:space="preserve">Исследование на сальмонеллы</t>
  </si>
  <si>
    <t xml:space="preserve">36000129</t>
  </si>
  <si>
    <t xml:space="preserve">Исследование на условно-патогенную флору (УПФ)</t>
  </si>
  <si>
    <t xml:space="preserve">36000130</t>
  </si>
  <si>
    <t xml:space="preserve">Первичный посев сафилококка</t>
  </si>
  <si>
    <t xml:space="preserve">36000131</t>
  </si>
  <si>
    <t xml:space="preserve">Чувствительность к антибиотикам</t>
  </si>
  <si>
    <t xml:space="preserve">36000132</t>
  </si>
  <si>
    <t xml:space="preserve">Кровь на гемокультуру брюшного тифа</t>
  </si>
  <si>
    <t xml:space="preserve">5.9.  ЦИТОЛОГИЧЕСКИЕ ИССЛЕДОВАНИЯ</t>
  </si>
  <si>
    <t xml:space="preserve">27000059</t>
  </si>
  <si>
    <t xml:space="preserve">Цитологическое исследование (онкоцитология в гинекологии, эндокринологии, маммологии и пр.) </t>
  </si>
  <si>
    <t xml:space="preserve">2 стеклопрепарата</t>
  </si>
  <si>
    <t xml:space="preserve">27000056</t>
  </si>
  <si>
    <t xml:space="preserve">Цитологическое исследование пунктата щитовидной железы Катурчиди  (не зависимо от колич.стекол)</t>
  </si>
  <si>
    <t xml:space="preserve">27000096</t>
  </si>
  <si>
    <t xml:space="preserve">Цитологическое исследование пунктата щитовидной (молочной) железы</t>
  </si>
  <si>
    <t xml:space="preserve">2 стекла </t>
  </si>
  <si>
    <t xml:space="preserve">27000097</t>
  </si>
  <si>
    <t xml:space="preserve">4 стекла</t>
  </si>
  <si>
    <t xml:space="preserve">27000098</t>
  </si>
  <si>
    <t xml:space="preserve">6 стекл и более</t>
  </si>
  <si>
    <t xml:space="preserve">27000100</t>
  </si>
  <si>
    <t xml:space="preserve">Цитологическое (онкоцитологическое) исследование бронхоальвеолярного лаважа</t>
  </si>
  <si>
    <t xml:space="preserve">5.10.  ГИСТОЛОГИЧЕСКИЕ ИССЛЕДОВАНИЯ</t>
  </si>
  <si>
    <t xml:space="preserve">49000006</t>
  </si>
  <si>
    <t xml:space="preserve">Гистологическое исследование 1 категории (амбулаторно-поликлинич.хирургия и лазерн.вопоризация шейки матки)</t>
  </si>
  <si>
    <t xml:space="preserve">49000007</t>
  </si>
  <si>
    <t xml:space="preserve">Гистологическое исследование 2 категории (эндоскопия, хирургия стационар, гинекология)</t>
  </si>
  <si>
    <t xml:space="preserve">49000010</t>
  </si>
  <si>
    <t xml:space="preserve">Гистологическое исследование 3 категории (хирургия стационар, гинекология стационар)</t>
  </si>
  <si>
    <t xml:space="preserve">4900005</t>
  </si>
  <si>
    <t xml:space="preserve">Гистологическое исследование 4 категории (лапаротомии, лапароскопии, резекция желудка, резекция толстой и тонкой кишки)</t>
  </si>
  <si>
    <t xml:space="preserve">49000011</t>
  </si>
  <si>
    <t xml:space="preserve">Экспресс-гистология</t>
  </si>
  <si>
    <t xml:space="preserve">* расшифровку программы каждого Check-Up пакета смотрите в приложении</t>
  </si>
  <si>
    <t xml:space="preserve">ОЗНАКОМЛЕНЫ:</t>
  </si>
  <si>
    <t xml:space="preserve">________________________</t>
  </si>
  <si>
    <t xml:space="preserve">Садыков А.У.</t>
  </si>
  <si>
    <t xml:space="preserve">Нургалиева Б.К.</t>
  </si>
  <si>
    <t xml:space="preserve">Таиров А.В.</t>
  </si>
  <si>
    <t xml:space="preserve">Юнусова Х.Л.</t>
  </si>
  <si>
    <t xml:space="preserve">Бахарев В.В.</t>
  </si>
  <si>
    <t xml:space="preserve">Унербаева С.В.</t>
  </si>
  <si>
    <t xml:space="preserve">Аширова Н.Н.</t>
  </si>
  <si>
    <t xml:space="preserve">Ан Г.Н.</t>
  </si>
  <si>
    <t xml:space="preserve">Орынбаева Ж.А.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</si>
</sst>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р_._-;\-* #,##0.00_р_._-;_-* \-??_р_._-;_-@_-"/>
    <numFmt numFmtId="166" formatCode="dd/mm/yyyy"/>
    <numFmt numFmtId="167" formatCode="@"/>
    <numFmt numFmtId="168" formatCode="0%"/>
    <numFmt numFmtId="169" formatCode="#,##0_ ;\-#,##0\ "/>
    <numFmt numFmtId="170" formatCode="General"/>
    <numFmt numFmtId="171" formatCode="#,##0"/>
    <numFmt numFmtId="172" formatCode="0"/>
    <numFmt numFmtId="173" formatCode="dd/mmm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0"/>
      <name val="Arial"/>
      <family val="2"/>
      <charset val="204"/>
    </font>
    <font>
      <sz val="11"/>
      <name val="Arial Cyr"/>
      <family val="0"/>
      <charset val="204"/>
    </font>
    <font>
      <b val="true"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FFFFFF"/>
        <bgColor rgb="FFFBE5D6"/>
      </patternFill>
    </fill>
    <fill>
      <patternFill patternType="solid">
        <fgColor rgb="FFFBE5D6"/>
        <bgColor rgb="FFFFFFFF"/>
      </patternFill>
    </fill>
    <fill>
      <patternFill patternType="solid">
        <fgColor rgb="FFFFFF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/>
      <top style="thin">
        <color rgb="FF808080"/>
      </top>
      <bottom/>
      <diagonal/>
    </border>
    <border diagonalUp="false" diagonalDown="false">
      <left/>
      <right/>
      <top style="thin">
        <color rgb="FF808080"/>
      </top>
      <bottom/>
      <diagonal/>
    </border>
    <border diagonalUp="false" diagonalDown="false">
      <left/>
      <right style="thin">
        <color rgb="FF808080"/>
      </right>
      <top style="thin">
        <color rgb="FF808080"/>
      </top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8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4" borderId="5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4" borderId="6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4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4" borderId="5" xfId="2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4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4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4" borderId="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5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4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4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8" fillId="4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4" borderId="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4" borderId="5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4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5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8" fillId="4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8" fillId="4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6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4" borderId="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7" fillId="4" borderId="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8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Лист1" xfId="21"/>
    <cellStyle name="Финансов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1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9" activeCellId="0" sqref="D79"/>
    </sheetView>
  </sheetViews>
  <sheetFormatPr defaultColWidth="9.1484375" defaultRowHeight="14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60.71"/>
    <col collapsed="false" customWidth="true" hidden="false" outlineLevel="0" max="3" min="3" style="1" width="18.86"/>
    <col collapsed="false" customWidth="true" hidden="false" outlineLevel="0" max="4" min="4" style="1" width="21.85"/>
    <col collapsed="false" customWidth="true" hidden="true" outlineLevel="0" max="5" min="5" style="1" width="8.71"/>
    <col collapsed="false" customWidth="true" hidden="false" outlineLevel="0" max="6" min="6" style="1" width="12.71"/>
    <col collapsed="false" customWidth="false" hidden="false" outlineLevel="0" max="256" min="7" style="1" width="9.14"/>
    <col collapsed="false" customWidth="true" hidden="false" outlineLevel="0" max="257" min="257" style="1" width="10.71"/>
    <col collapsed="false" customWidth="true" hidden="false" outlineLevel="0" max="258" min="258" style="1" width="58.14"/>
    <col collapsed="false" customWidth="true" hidden="false" outlineLevel="0" max="259" min="259" style="1" width="18.14"/>
    <col collapsed="false" customWidth="true" hidden="false" outlineLevel="0" max="260" min="260" style="1" width="13.71"/>
    <col collapsed="false" customWidth="true" hidden="false" outlineLevel="0" max="261" min="261" style="1" width="16.85"/>
    <col collapsed="false" customWidth="true" hidden="false" outlineLevel="0" max="262" min="262" style="1" width="12.71"/>
    <col collapsed="false" customWidth="false" hidden="false" outlineLevel="0" max="512" min="263" style="1" width="9.14"/>
    <col collapsed="false" customWidth="true" hidden="false" outlineLevel="0" max="513" min="513" style="1" width="10.71"/>
    <col collapsed="false" customWidth="true" hidden="false" outlineLevel="0" max="514" min="514" style="1" width="58.14"/>
    <col collapsed="false" customWidth="true" hidden="false" outlineLevel="0" max="515" min="515" style="1" width="18.14"/>
    <col collapsed="false" customWidth="true" hidden="false" outlineLevel="0" max="516" min="516" style="1" width="13.71"/>
    <col collapsed="false" customWidth="true" hidden="false" outlineLevel="0" max="517" min="517" style="1" width="16.85"/>
    <col collapsed="false" customWidth="true" hidden="false" outlineLevel="0" max="518" min="518" style="1" width="12.71"/>
    <col collapsed="false" customWidth="false" hidden="false" outlineLevel="0" max="768" min="519" style="1" width="9.14"/>
    <col collapsed="false" customWidth="true" hidden="false" outlineLevel="0" max="769" min="769" style="1" width="10.71"/>
    <col collapsed="false" customWidth="true" hidden="false" outlineLevel="0" max="770" min="770" style="1" width="58.14"/>
    <col collapsed="false" customWidth="true" hidden="false" outlineLevel="0" max="771" min="771" style="1" width="18.14"/>
    <col collapsed="false" customWidth="true" hidden="false" outlineLevel="0" max="772" min="772" style="1" width="13.71"/>
    <col collapsed="false" customWidth="true" hidden="false" outlineLevel="0" max="773" min="773" style="1" width="16.85"/>
    <col collapsed="false" customWidth="true" hidden="false" outlineLevel="0" max="774" min="774" style="1" width="12.71"/>
    <col collapsed="false" customWidth="false" hidden="false" outlineLevel="0" max="1024" min="775" style="1" width="9.14"/>
    <col collapsed="false" customWidth="true" hidden="false" outlineLevel="0" max="1025" min="1025" style="1" width="10.71"/>
    <col collapsed="false" customWidth="true" hidden="false" outlineLevel="0" max="1026" min="1026" style="1" width="58.14"/>
    <col collapsed="false" customWidth="true" hidden="false" outlineLevel="0" max="1027" min="1027" style="1" width="18.14"/>
    <col collapsed="false" customWidth="true" hidden="false" outlineLevel="0" max="1028" min="1028" style="1" width="13.71"/>
    <col collapsed="false" customWidth="true" hidden="false" outlineLevel="0" max="1029" min="1029" style="1" width="16.85"/>
    <col collapsed="false" customWidth="true" hidden="false" outlineLevel="0" max="1030" min="1030" style="1" width="12.71"/>
    <col collapsed="false" customWidth="false" hidden="false" outlineLevel="0" max="1280" min="1031" style="1" width="9.14"/>
    <col collapsed="false" customWidth="true" hidden="false" outlineLevel="0" max="1281" min="1281" style="1" width="10.71"/>
    <col collapsed="false" customWidth="true" hidden="false" outlineLevel="0" max="1282" min="1282" style="1" width="58.14"/>
    <col collapsed="false" customWidth="true" hidden="false" outlineLevel="0" max="1283" min="1283" style="1" width="18.14"/>
    <col collapsed="false" customWidth="true" hidden="false" outlineLevel="0" max="1284" min="1284" style="1" width="13.71"/>
    <col collapsed="false" customWidth="true" hidden="false" outlineLevel="0" max="1285" min="1285" style="1" width="16.85"/>
    <col collapsed="false" customWidth="true" hidden="false" outlineLevel="0" max="1286" min="1286" style="1" width="12.71"/>
    <col collapsed="false" customWidth="false" hidden="false" outlineLevel="0" max="1536" min="1287" style="1" width="9.14"/>
    <col collapsed="false" customWidth="true" hidden="false" outlineLevel="0" max="1537" min="1537" style="1" width="10.71"/>
    <col collapsed="false" customWidth="true" hidden="false" outlineLevel="0" max="1538" min="1538" style="1" width="58.14"/>
    <col collapsed="false" customWidth="true" hidden="false" outlineLevel="0" max="1539" min="1539" style="1" width="18.14"/>
    <col collapsed="false" customWidth="true" hidden="false" outlineLevel="0" max="1540" min="1540" style="1" width="13.71"/>
    <col collapsed="false" customWidth="true" hidden="false" outlineLevel="0" max="1541" min="1541" style="1" width="16.85"/>
    <col collapsed="false" customWidth="true" hidden="false" outlineLevel="0" max="1542" min="1542" style="1" width="12.71"/>
    <col collapsed="false" customWidth="false" hidden="false" outlineLevel="0" max="1792" min="1543" style="1" width="9.14"/>
    <col collapsed="false" customWidth="true" hidden="false" outlineLevel="0" max="1793" min="1793" style="1" width="10.71"/>
    <col collapsed="false" customWidth="true" hidden="false" outlineLevel="0" max="1794" min="1794" style="1" width="58.14"/>
    <col collapsed="false" customWidth="true" hidden="false" outlineLevel="0" max="1795" min="1795" style="1" width="18.14"/>
    <col collapsed="false" customWidth="true" hidden="false" outlineLevel="0" max="1796" min="1796" style="1" width="13.71"/>
    <col collapsed="false" customWidth="true" hidden="false" outlineLevel="0" max="1797" min="1797" style="1" width="16.85"/>
    <col collapsed="false" customWidth="true" hidden="false" outlineLevel="0" max="1798" min="1798" style="1" width="12.71"/>
    <col collapsed="false" customWidth="false" hidden="false" outlineLevel="0" max="2048" min="1799" style="1" width="9.14"/>
    <col collapsed="false" customWidth="true" hidden="false" outlineLevel="0" max="2049" min="2049" style="1" width="10.71"/>
    <col collapsed="false" customWidth="true" hidden="false" outlineLevel="0" max="2050" min="2050" style="1" width="58.14"/>
    <col collapsed="false" customWidth="true" hidden="false" outlineLevel="0" max="2051" min="2051" style="1" width="18.14"/>
    <col collapsed="false" customWidth="true" hidden="false" outlineLevel="0" max="2052" min="2052" style="1" width="13.71"/>
    <col collapsed="false" customWidth="true" hidden="false" outlineLevel="0" max="2053" min="2053" style="1" width="16.85"/>
    <col collapsed="false" customWidth="true" hidden="false" outlineLevel="0" max="2054" min="2054" style="1" width="12.71"/>
    <col collapsed="false" customWidth="false" hidden="false" outlineLevel="0" max="2304" min="2055" style="1" width="9.14"/>
    <col collapsed="false" customWidth="true" hidden="false" outlineLevel="0" max="2305" min="2305" style="1" width="10.71"/>
    <col collapsed="false" customWidth="true" hidden="false" outlineLevel="0" max="2306" min="2306" style="1" width="58.14"/>
    <col collapsed="false" customWidth="true" hidden="false" outlineLevel="0" max="2307" min="2307" style="1" width="18.14"/>
    <col collapsed="false" customWidth="true" hidden="false" outlineLevel="0" max="2308" min="2308" style="1" width="13.71"/>
    <col collapsed="false" customWidth="true" hidden="false" outlineLevel="0" max="2309" min="2309" style="1" width="16.85"/>
    <col collapsed="false" customWidth="true" hidden="false" outlineLevel="0" max="2310" min="2310" style="1" width="12.71"/>
    <col collapsed="false" customWidth="false" hidden="false" outlineLevel="0" max="2560" min="2311" style="1" width="9.14"/>
    <col collapsed="false" customWidth="true" hidden="false" outlineLevel="0" max="2561" min="2561" style="1" width="10.71"/>
    <col collapsed="false" customWidth="true" hidden="false" outlineLevel="0" max="2562" min="2562" style="1" width="58.14"/>
    <col collapsed="false" customWidth="true" hidden="false" outlineLevel="0" max="2563" min="2563" style="1" width="18.14"/>
    <col collapsed="false" customWidth="true" hidden="false" outlineLevel="0" max="2564" min="2564" style="1" width="13.71"/>
    <col collapsed="false" customWidth="true" hidden="false" outlineLevel="0" max="2565" min="2565" style="1" width="16.85"/>
    <col collapsed="false" customWidth="true" hidden="false" outlineLevel="0" max="2566" min="2566" style="1" width="12.71"/>
    <col collapsed="false" customWidth="false" hidden="false" outlineLevel="0" max="2816" min="2567" style="1" width="9.14"/>
    <col collapsed="false" customWidth="true" hidden="false" outlineLevel="0" max="2817" min="2817" style="1" width="10.71"/>
    <col collapsed="false" customWidth="true" hidden="false" outlineLevel="0" max="2818" min="2818" style="1" width="58.14"/>
    <col collapsed="false" customWidth="true" hidden="false" outlineLevel="0" max="2819" min="2819" style="1" width="18.14"/>
    <col collapsed="false" customWidth="true" hidden="false" outlineLevel="0" max="2820" min="2820" style="1" width="13.71"/>
    <col collapsed="false" customWidth="true" hidden="false" outlineLevel="0" max="2821" min="2821" style="1" width="16.85"/>
    <col collapsed="false" customWidth="true" hidden="false" outlineLevel="0" max="2822" min="2822" style="1" width="12.71"/>
    <col collapsed="false" customWidth="false" hidden="false" outlineLevel="0" max="3072" min="2823" style="1" width="9.14"/>
    <col collapsed="false" customWidth="true" hidden="false" outlineLevel="0" max="3073" min="3073" style="1" width="10.71"/>
    <col collapsed="false" customWidth="true" hidden="false" outlineLevel="0" max="3074" min="3074" style="1" width="58.14"/>
    <col collapsed="false" customWidth="true" hidden="false" outlineLevel="0" max="3075" min="3075" style="1" width="18.14"/>
    <col collapsed="false" customWidth="true" hidden="false" outlineLevel="0" max="3076" min="3076" style="1" width="13.71"/>
    <col collapsed="false" customWidth="true" hidden="false" outlineLevel="0" max="3077" min="3077" style="1" width="16.85"/>
    <col collapsed="false" customWidth="true" hidden="false" outlineLevel="0" max="3078" min="3078" style="1" width="12.71"/>
    <col collapsed="false" customWidth="false" hidden="false" outlineLevel="0" max="3328" min="3079" style="1" width="9.14"/>
    <col collapsed="false" customWidth="true" hidden="false" outlineLevel="0" max="3329" min="3329" style="1" width="10.71"/>
    <col collapsed="false" customWidth="true" hidden="false" outlineLevel="0" max="3330" min="3330" style="1" width="58.14"/>
    <col collapsed="false" customWidth="true" hidden="false" outlineLevel="0" max="3331" min="3331" style="1" width="18.14"/>
    <col collapsed="false" customWidth="true" hidden="false" outlineLevel="0" max="3332" min="3332" style="1" width="13.71"/>
    <col collapsed="false" customWidth="true" hidden="false" outlineLevel="0" max="3333" min="3333" style="1" width="16.85"/>
    <col collapsed="false" customWidth="true" hidden="false" outlineLevel="0" max="3334" min="3334" style="1" width="12.71"/>
    <col collapsed="false" customWidth="false" hidden="false" outlineLevel="0" max="3584" min="3335" style="1" width="9.14"/>
    <col collapsed="false" customWidth="true" hidden="false" outlineLevel="0" max="3585" min="3585" style="1" width="10.71"/>
    <col collapsed="false" customWidth="true" hidden="false" outlineLevel="0" max="3586" min="3586" style="1" width="58.14"/>
    <col collapsed="false" customWidth="true" hidden="false" outlineLevel="0" max="3587" min="3587" style="1" width="18.14"/>
    <col collapsed="false" customWidth="true" hidden="false" outlineLevel="0" max="3588" min="3588" style="1" width="13.71"/>
    <col collapsed="false" customWidth="true" hidden="false" outlineLevel="0" max="3589" min="3589" style="1" width="16.85"/>
    <col collapsed="false" customWidth="true" hidden="false" outlineLevel="0" max="3590" min="3590" style="1" width="12.71"/>
    <col collapsed="false" customWidth="false" hidden="false" outlineLevel="0" max="3840" min="3591" style="1" width="9.14"/>
    <col collapsed="false" customWidth="true" hidden="false" outlineLevel="0" max="3841" min="3841" style="1" width="10.71"/>
    <col collapsed="false" customWidth="true" hidden="false" outlineLevel="0" max="3842" min="3842" style="1" width="58.14"/>
    <col collapsed="false" customWidth="true" hidden="false" outlineLevel="0" max="3843" min="3843" style="1" width="18.14"/>
    <col collapsed="false" customWidth="true" hidden="false" outlineLevel="0" max="3844" min="3844" style="1" width="13.71"/>
    <col collapsed="false" customWidth="true" hidden="false" outlineLevel="0" max="3845" min="3845" style="1" width="16.85"/>
    <col collapsed="false" customWidth="true" hidden="false" outlineLevel="0" max="3846" min="3846" style="1" width="12.71"/>
    <col collapsed="false" customWidth="false" hidden="false" outlineLevel="0" max="4096" min="3847" style="1" width="9.14"/>
    <col collapsed="false" customWidth="true" hidden="false" outlineLevel="0" max="4097" min="4097" style="1" width="10.71"/>
    <col collapsed="false" customWidth="true" hidden="false" outlineLevel="0" max="4098" min="4098" style="1" width="58.14"/>
    <col collapsed="false" customWidth="true" hidden="false" outlineLevel="0" max="4099" min="4099" style="1" width="18.14"/>
    <col collapsed="false" customWidth="true" hidden="false" outlineLevel="0" max="4100" min="4100" style="1" width="13.71"/>
    <col collapsed="false" customWidth="true" hidden="false" outlineLevel="0" max="4101" min="4101" style="1" width="16.85"/>
    <col collapsed="false" customWidth="true" hidden="false" outlineLevel="0" max="4102" min="4102" style="1" width="12.71"/>
    <col collapsed="false" customWidth="false" hidden="false" outlineLevel="0" max="4352" min="4103" style="1" width="9.14"/>
    <col collapsed="false" customWidth="true" hidden="false" outlineLevel="0" max="4353" min="4353" style="1" width="10.71"/>
    <col collapsed="false" customWidth="true" hidden="false" outlineLevel="0" max="4354" min="4354" style="1" width="58.14"/>
    <col collapsed="false" customWidth="true" hidden="false" outlineLevel="0" max="4355" min="4355" style="1" width="18.14"/>
    <col collapsed="false" customWidth="true" hidden="false" outlineLevel="0" max="4356" min="4356" style="1" width="13.71"/>
    <col collapsed="false" customWidth="true" hidden="false" outlineLevel="0" max="4357" min="4357" style="1" width="16.85"/>
    <col collapsed="false" customWidth="true" hidden="false" outlineLevel="0" max="4358" min="4358" style="1" width="12.71"/>
    <col collapsed="false" customWidth="false" hidden="false" outlineLevel="0" max="4608" min="4359" style="1" width="9.14"/>
    <col collapsed="false" customWidth="true" hidden="false" outlineLevel="0" max="4609" min="4609" style="1" width="10.71"/>
    <col collapsed="false" customWidth="true" hidden="false" outlineLevel="0" max="4610" min="4610" style="1" width="58.14"/>
    <col collapsed="false" customWidth="true" hidden="false" outlineLevel="0" max="4611" min="4611" style="1" width="18.14"/>
    <col collapsed="false" customWidth="true" hidden="false" outlineLevel="0" max="4612" min="4612" style="1" width="13.71"/>
    <col collapsed="false" customWidth="true" hidden="false" outlineLevel="0" max="4613" min="4613" style="1" width="16.85"/>
    <col collapsed="false" customWidth="true" hidden="false" outlineLevel="0" max="4614" min="4614" style="1" width="12.71"/>
    <col collapsed="false" customWidth="false" hidden="false" outlineLevel="0" max="4864" min="4615" style="1" width="9.14"/>
    <col collapsed="false" customWidth="true" hidden="false" outlineLevel="0" max="4865" min="4865" style="1" width="10.71"/>
    <col collapsed="false" customWidth="true" hidden="false" outlineLevel="0" max="4866" min="4866" style="1" width="58.14"/>
    <col collapsed="false" customWidth="true" hidden="false" outlineLevel="0" max="4867" min="4867" style="1" width="18.14"/>
    <col collapsed="false" customWidth="true" hidden="false" outlineLevel="0" max="4868" min="4868" style="1" width="13.71"/>
    <col collapsed="false" customWidth="true" hidden="false" outlineLevel="0" max="4869" min="4869" style="1" width="16.85"/>
    <col collapsed="false" customWidth="true" hidden="false" outlineLevel="0" max="4870" min="4870" style="1" width="12.71"/>
    <col collapsed="false" customWidth="false" hidden="false" outlineLevel="0" max="5120" min="4871" style="1" width="9.14"/>
    <col collapsed="false" customWidth="true" hidden="false" outlineLevel="0" max="5121" min="5121" style="1" width="10.71"/>
    <col collapsed="false" customWidth="true" hidden="false" outlineLevel="0" max="5122" min="5122" style="1" width="58.14"/>
    <col collapsed="false" customWidth="true" hidden="false" outlineLevel="0" max="5123" min="5123" style="1" width="18.14"/>
    <col collapsed="false" customWidth="true" hidden="false" outlineLevel="0" max="5124" min="5124" style="1" width="13.71"/>
    <col collapsed="false" customWidth="true" hidden="false" outlineLevel="0" max="5125" min="5125" style="1" width="16.85"/>
    <col collapsed="false" customWidth="true" hidden="false" outlineLevel="0" max="5126" min="5126" style="1" width="12.71"/>
    <col collapsed="false" customWidth="false" hidden="false" outlineLevel="0" max="5376" min="5127" style="1" width="9.14"/>
    <col collapsed="false" customWidth="true" hidden="false" outlineLevel="0" max="5377" min="5377" style="1" width="10.71"/>
    <col collapsed="false" customWidth="true" hidden="false" outlineLevel="0" max="5378" min="5378" style="1" width="58.14"/>
    <col collapsed="false" customWidth="true" hidden="false" outlineLevel="0" max="5379" min="5379" style="1" width="18.14"/>
    <col collapsed="false" customWidth="true" hidden="false" outlineLevel="0" max="5380" min="5380" style="1" width="13.71"/>
    <col collapsed="false" customWidth="true" hidden="false" outlineLevel="0" max="5381" min="5381" style="1" width="16.85"/>
    <col collapsed="false" customWidth="true" hidden="false" outlineLevel="0" max="5382" min="5382" style="1" width="12.71"/>
    <col collapsed="false" customWidth="false" hidden="false" outlineLevel="0" max="5632" min="5383" style="1" width="9.14"/>
    <col collapsed="false" customWidth="true" hidden="false" outlineLevel="0" max="5633" min="5633" style="1" width="10.71"/>
    <col collapsed="false" customWidth="true" hidden="false" outlineLevel="0" max="5634" min="5634" style="1" width="58.14"/>
    <col collapsed="false" customWidth="true" hidden="false" outlineLevel="0" max="5635" min="5635" style="1" width="18.14"/>
    <col collapsed="false" customWidth="true" hidden="false" outlineLevel="0" max="5636" min="5636" style="1" width="13.71"/>
    <col collapsed="false" customWidth="true" hidden="false" outlineLevel="0" max="5637" min="5637" style="1" width="16.85"/>
    <col collapsed="false" customWidth="true" hidden="false" outlineLevel="0" max="5638" min="5638" style="1" width="12.71"/>
    <col collapsed="false" customWidth="false" hidden="false" outlineLevel="0" max="5888" min="5639" style="1" width="9.14"/>
    <col collapsed="false" customWidth="true" hidden="false" outlineLevel="0" max="5889" min="5889" style="1" width="10.71"/>
    <col collapsed="false" customWidth="true" hidden="false" outlineLevel="0" max="5890" min="5890" style="1" width="58.14"/>
    <col collapsed="false" customWidth="true" hidden="false" outlineLevel="0" max="5891" min="5891" style="1" width="18.14"/>
    <col collapsed="false" customWidth="true" hidden="false" outlineLevel="0" max="5892" min="5892" style="1" width="13.71"/>
    <col collapsed="false" customWidth="true" hidden="false" outlineLevel="0" max="5893" min="5893" style="1" width="16.85"/>
    <col collapsed="false" customWidth="true" hidden="false" outlineLevel="0" max="5894" min="5894" style="1" width="12.71"/>
    <col collapsed="false" customWidth="false" hidden="false" outlineLevel="0" max="6144" min="5895" style="1" width="9.14"/>
    <col collapsed="false" customWidth="true" hidden="false" outlineLevel="0" max="6145" min="6145" style="1" width="10.71"/>
    <col collapsed="false" customWidth="true" hidden="false" outlineLevel="0" max="6146" min="6146" style="1" width="58.14"/>
    <col collapsed="false" customWidth="true" hidden="false" outlineLevel="0" max="6147" min="6147" style="1" width="18.14"/>
    <col collapsed="false" customWidth="true" hidden="false" outlineLevel="0" max="6148" min="6148" style="1" width="13.71"/>
    <col collapsed="false" customWidth="true" hidden="false" outlineLevel="0" max="6149" min="6149" style="1" width="16.85"/>
    <col collapsed="false" customWidth="true" hidden="false" outlineLevel="0" max="6150" min="6150" style="1" width="12.71"/>
    <col collapsed="false" customWidth="false" hidden="false" outlineLevel="0" max="6400" min="6151" style="1" width="9.14"/>
    <col collapsed="false" customWidth="true" hidden="false" outlineLevel="0" max="6401" min="6401" style="1" width="10.71"/>
    <col collapsed="false" customWidth="true" hidden="false" outlineLevel="0" max="6402" min="6402" style="1" width="58.14"/>
    <col collapsed="false" customWidth="true" hidden="false" outlineLevel="0" max="6403" min="6403" style="1" width="18.14"/>
    <col collapsed="false" customWidth="true" hidden="false" outlineLevel="0" max="6404" min="6404" style="1" width="13.71"/>
    <col collapsed="false" customWidth="true" hidden="false" outlineLevel="0" max="6405" min="6405" style="1" width="16.85"/>
    <col collapsed="false" customWidth="true" hidden="false" outlineLevel="0" max="6406" min="6406" style="1" width="12.71"/>
    <col collapsed="false" customWidth="false" hidden="false" outlineLevel="0" max="6656" min="6407" style="1" width="9.14"/>
    <col collapsed="false" customWidth="true" hidden="false" outlineLevel="0" max="6657" min="6657" style="1" width="10.71"/>
    <col collapsed="false" customWidth="true" hidden="false" outlineLevel="0" max="6658" min="6658" style="1" width="58.14"/>
    <col collapsed="false" customWidth="true" hidden="false" outlineLevel="0" max="6659" min="6659" style="1" width="18.14"/>
    <col collapsed="false" customWidth="true" hidden="false" outlineLevel="0" max="6660" min="6660" style="1" width="13.71"/>
    <col collapsed="false" customWidth="true" hidden="false" outlineLevel="0" max="6661" min="6661" style="1" width="16.85"/>
    <col collapsed="false" customWidth="true" hidden="false" outlineLevel="0" max="6662" min="6662" style="1" width="12.71"/>
    <col collapsed="false" customWidth="false" hidden="false" outlineLevel="0" max="6912" min="6663" style="1" width="9.14"/>
    <col collapsed="false" customWidth="true" hidden="false" outlineLevel="0" max="6913" min="6913" style="1" width="10.71"/>
    <col collapsed="false" customWidth="true" hidden="false" outlineLevel="0" max="6914" min="6914" style="1" width="58.14"/>
    <col collapsed="false" customWidth="true" hidden="false" outlineLevel="0" max="6915" min="6915" style="1" width="18.14"/>
    <col collapsed="false" customWidth="true" hidden="false" outlineLevel="0" max="6916" min="6916" style="1" width="13.71"/>
    <col collapsed="false" customWidth="true" hidden="false" outlineLevel="0" max="6917" min="6917" style="1" width="16.85"/>
    <col collapsed="false" customWidth="true" hidden="false" outlineLevel="0" max="6918" min="6918" style="1" width="12.71"/>
    <col collapsed="false" customWidth="false" hidden="false" outlineLevel="0" max="7168" min="6919" style="1" width="9.14"/>
    <col collapsed="false" customWidth="true" hidden="false" outlineLevel="0" max="7169" min="7169" style="1" width="10.71"/>
    <col collapsed="false" customWidth="true" hidden="false" outlineLevel="0" max="7170" min="7170" style="1" width="58.14"/>
    <col collapsed="false" customWidth="true" hidden="false" outlineLevel="0" max="7171" min="7171" style="1" width="18.14"/>
    <col collapsed="false" customWidth="true" hidden="false" outlineLevel="0" max="7172" min="7172" style="1" width="13.71"/>
    <col collapsed="false" customWidth="true" hidden="false" outlineLevel="0" max="7173" min="7173" style="1" width="16.85"/>
    <col collapsed="false" customWidth="true" hidden="false" outlineLevel="0" max="7174" min="7174" style="1" width="12.71"/>
    <col collapsed="false" customWidth="false" hidden="false" outlineLevel="0" max="7424" min="7175" style="1" width="9.14"/>
    <col collapsed="false" customWidth="true" hidden="false" outlineLevel="0" max="7425" min="7425" style="1" width="10.71"/>
    <col collapsed="false" customWidth="true" hidden="false" outlineLevel="0" max="7426" min="7426" style="1" width="58.14"/>
    <col collapsed="false" customWidth="true" hidden="false" outlineLevel="0" max="7427" min="7427" style="1" width="18.14"/>
    <col collapsed="false" customWidth="true" hidden="false" outlineLevel="0" max="7428" min="7428" style="1" width="13.71"/>
    <col collapsed="false" customWidth="true" hidden="false" outlineLevel="0" max="7429" min="7429" style="1" width="16.85"/>
    <col collapsed="false" customWidth="true" hidden="false" outlineLevel="0" max="7430" min="7430" style="1" width="12.71"/>
    <col collapsed="false" customWidth="false" hidden="false" outlineLevel="0" max="7680" min="7431" style="1" width="9.14"/>
    <col collapsed="false" customWidth="true" hidden="false" outlineLevel="0" max="7681" min="7681" style="1" width="10.71"/>
    <col collapsed="false" customWidth="true" hidden="false" outlineLevel="0" max="7682" min="7682" style="1" width="58.14"/>
    <col collapsed="false" customWidth="true" hidden="false" outlineLevel="0" max="7683" min="7683" style="1" width="18.14"/>
    <col collapsed="false" customWidth="true" hidden="false" outlineLevel="0" max="7684" min="7684" style="1" width="13.71"/>
    <col collapsed="false" customWidth="true" hidden="false" outlineLevel="0" max="7685" min="7685" style="1" width="16.85"/>
    <col collapsed="false" customWidth="true" hidden="false" outlineLevel="0" max="7686" min="7686" style="1" width="12.71"/>
    <col collapsed="false" customWidth="false" hidden="false" outlineLevel="0" max="7936" min="7687" style="1" width="9.14"/>
    <col collapsed="false" customWidth="true" hidden="false" outlineLevel="0" max="7937" min="7937" style="1" width="10.71"/>
    <col collapsed="false" customWidth="true" hidden="false" outlineLevel="0" max="7938" min="7938" style="1" width="58.14"/>
    <col collapsed="false" customWidth="true" hidden="false" outlineLevel="0" max="7939" min="7939" style="1" width="18.14"/>
    <col collapsed="false" customWidth="true" hidden="false" outlineLevel="0" max="7940" min="7940" style="1" width="13.71"/>
    <col collapsed="false" customWidth="true" hidden="false" outlineLevel="0" max="7941" min="7941" style="1" width="16.85"/>
    <col collapsed="false" customWidth="true" hidden="false" outlineLevel="0" max="7942" min="7942" style="1" width="12.71"/>
    <col collapsed="false" customWidth="false" hidden="false" outlineLevel="0" max="8192" min="7943" style="1" width="9.14"/>
    <col collapsed="false" customWidth="true" hidden="false" outlineLevel="0" max="8193" min="8193" style="1" width="10.71"/>
    <col collapsed="false" customWidth="true" hidden="false" outlineLevel="0" max="8194" min="8194" style="1" width="58.14"/>
    <col collapsed="false" customWidth="true" hidden="false" outlineLevel="0" max="8195" min="8195" style="1" width="18.14"/>
    <col collapsed="false" customWidth="true" hidden="false" outlineLevel="0" max="8196" min="8196" style="1" width="13.71"/>
    <col collapsed="false" customWidth="true" hidden="false" outlineLevel="0" max="8197" min="8197" style="1" width="16.85"/>
    <col collapsed="false" customWidth="true" hidden="false" outlineLevel="0" max="8198" min="8198" style="1" width="12.71"/>
    <col collapsed="false" customWidth="false" hidden="false" outlineLevel="0" max="8448" min="8199" style="1" width="9.14"/>
    <col collapsed="false" customWidth="true" hidden="false" outlineLevel="0" max="8449" min="8449" style="1" width="10.71"/>
    <col collapsed="false" customWidth="true" hidden="false" outlineLevel="0" max="8450" min="8450" style="1" width="58.14"/>
    <col collapsed="false" customWidth="true" hidden="false" outlineLevel="0" max="8451" min="8451" style="1" width="18.14"/>
    <col collapsed="false" customWidth="true" hidden="false" outlineLevel="0" max="8452" min="8452" style="1" width="13.71"/>
    <col collapsed="false" customWidth="true" hidden="false" outlineLevel="0" max="8453" min="8453" style="1" width="16.85"/>
    <col collapsed="false" customWidth="true" hidden="false" outlineLevel="0" max="8454" min="8454" style="1" width="12.71"/>
    <col collapsed="false" customWidth="false" hidden="false" outlineLevel="0" max="8704" min="8455" style="1" width="9.14"/>
    <col collapsed="false" customWidth="true" hidden="false" outlineLevel="0" max="8705" min="8705" style="1" width="10.71"/>
    <col collapsed="false" customWidth="true" hidden="false" outlineLevel="0" max="8706" min="8706" style="1" width="58.14"/>
    <col collapsed="false" customWidth="true" hidden="false" outlineLevel="0" max="8707" min="8707" style="1" width="18.14"/>
    <col collapsed="false" customWidth="true" hidden="false" outlineLevel="0" max="8708" min="8708" style="1" width="13.71"/>
    <col collapsed="false" customWidth="true" hidden="false" outlineLevel="0" max="8709" min="8709" style="1" width="16.85"/>
    <col collapsed="false" customWidth="true" hidden="false" outlineLevel="0" max="8710" min="8710" style="1" width="12.71"/>
    <col collapsed="false" customWidth="false" hidden="false" outlineLevel="0" max="8960" min="8711" style="1" width="9.14"/>
    <col collapsed="false" customWidth="true" hidden="false" outlineLevel="0" max="8961" min="8961" style="1" width="10.71"/>
    <col collapsed="false" customWidth="true" hidden="false" outlineLevel="0" max="8962" min="8962" style="1" width="58.14"/>
    <col collapsed="false" customWidth="true" hidden="false" outlineLevel="0" max="8963" min="8963" style="1" width="18.14"/>
    <col collapsed="false" customWidth="true" hidden="false" outlineLevel="0" max="8964" min="8964" style="1" width="13.71"/>
    <col collapsed="false" customWidth="true" hidden="false" outlineLevel="0" max="8965" min="8965" style="1" width="16.85"/>
    <col collapsed="false" customWidth="true" hidden="false" outlineLevel="0" max="8966" min="8966" style="1" width="12.71"/>
    <col collapsed="false" customWidth="false" hidden="false" outlineLevel="0" max="9216" min="8967" style="1" width="9.14"/>
    <col collapsed="false" customWidth="true" hidden="false" outlineLevel="0" max="9217" min="9217" style="1" width="10.71"/>
    <col collapsed="false" customWidth="true" hidden="false" outlineLevel="0" max="9218" min="9218" style="1" width="58.14"/>
    <col collapsed="false" customWidth="true" hidden="false" outlineLevel="0" max="9219" min="9219" style="1" width="18.14"/>
    <col collapsed="false" customWidth="true" hidden="false" outlineLevel="0" max="9220" min="9220" style="1" width="13.71"/>
    <col collapsed="false" customWidth="true" hidden="false" outlineLevel="0" max="9221" min="9221" style="1" width="16.85"/>
    <col collapsed="false" customWidth="true" hidden="false" outlineLevel="0" max="9222" min="9222" style="1" width="12.71"/>
    <col collapsed="false" customWidth="false" hidden="false" outlineLevel="0" max="9472" min="9223" style="1" width="9.14"/>
    <col collapsed="false" customWidth="true" hidden="false" outlineLevel="0" max="9473" min="9473" style="1" width="10.71"/>
    <col collapsed="false" customWidth="true" hidden="false" outlineLevel="0" max="9474" min="9474" style="1" width="58.14"/>
    <col collapsed="false" customWidth="true" hidden="false" outlineLevel="0" max="9475" min="9475" style="1" width="18.14"/>
    <col collapsed="false" customWidth="true" hidden="false" outlineLevel="0" max="9476" min="9476" style="1" width="13.71"/>
    <col collapsed="false" customWidth="true" hidden="false" outlineLevel="0" max="9477" min="9477" style="1" width="16.85"/>
    <col collapsed="false" customWidth="true" hidden="false" outlineLevel="0" max="9478" min="9478" style="1" width="12.71"/>
    <col collapsed="false" customWidth="false" hidden="false" outlineLevel="0" max="9728" min="9479" style="1" width="9.14"/>
    <col collapsed="false" customWidth="true" hidden="false" outlineLevel="0" max="9729" min="9729" style="1" width="10.71"/>
    <col collapsed="false" customWidth="true" hidden="false" outlineLevel="0" max="9730" min="9730" style="1" width="58.14"/>
    <col collapsed="false" customWidth="true" hidden="false" outlineLevel="0" max="9731" min="9731" style="1" width="18.14"/>
    <col collapsed="false" customWidth="true" hidden="false" outlineLevel="0" max="9732" min="9732" style="1" width="13.71"/>
    <col collapsed="false" customWidth="true" hidden="false" outlineLevel="0" max="9733" min="9733" style="1" width="16.85"/>
    <col collapsed="false" customWidth="true" hidden="false" outlineLevel="0" max="9734" min="9734" style="1" width="12.71"/>
    <col collapsed="false" customWidth="false" hidden="false" outlineLevel="0" max="9984" min="9735" style="1" width="9.14"/>
    <col collapsed="false" customWidth="true" hidden="false" outlineLevel="0" max="9985" min="9985" style="1" width="10.71"/>
    <col collapsed="false" customWidth="true" hidden="false" outlineLevel="0" max="9986" min="9986" style="1" width="58.14"/>
    <col collapsed="false" customWidth="true" hidden="false" outlineLevel="0" max="9987" min="9987" style="1" width="18.14"/>
    <col collapsed="false" customWidth="true" hidden="false" outlineLevel="0" max="9988" min="9988" style="1" width="13.71"/>
    <col collapsed="false" customWidth="true" hidden="false" outlineLevel="0" max="9989" min="9989" style="1" width="16.85"/>
    <col collapsed="false" customWidth="true" hidden="false" outlineLevel="0" max="9990" min="9990" style="1" width="12.71"/>
    <col collapsed="false" customWidth="false" hidden="false" outlineLevel="0" max="10240" min="9991" style="1" width="9.14"/>
    <col collapsed="false" customWidth="true" hidden="false" outlineLevel="0" max="10241" min="10241" style="1" width="10.71"/>
    <col collapsed="false" customWidth="true" hidden="false" outlineLevel="0" max="10242" min="10242" style="1" width="58.14"/>
    <col collapsed="false" customWidth="true" hidden="false" outlineLevel="0" max="10243" min="10243" style="1" width="18.14"/>
    <col collapsed="false" customWidth="true" hidden="false" outlineLevel="0" max="10244" min="10244" style="1" width="13.71"/>
    <col collapsed="false" customWidth="true" hidden="false" outlineLevel="0" max="10245" min="10245" style="1" width="16.85"/>
    <col collapsed="false" customWidth="true" hidden="false" outlineLevel="0" max="10246" min="10246" style="1" width="12.71"/>
    <col collapsed="false" customWidth="false" hidden="false" outlineLevel="0" max="10496" min="10247" style="1" width="9.14"/>
    <col collapsed="false" customWidth="true" hidden="false" outlineLevel="0" max="10497" min="10497" style="1" width="10.71"/>
    <col collapsed="false" customWidth="true" hidden="false" outlineLevel="0" max="10498" min="10498" style="1" width="58.14"/>
    <col collapsed="false" customWidth="true" hidden="false" outlineLevel="0" max="10499" min="10499" style="1" width="18.14"/>
    <col collapsed="false" customWidth="true" hidden="false" outlineLevel="0" max="10500" min="10500" style="1" width="13.71"/>
    <col collapsed="false" customWidth="true" hidden="false" outlineLevel="0" max="10501" min="10501" style="1" width="16.85"/>
    <col collapsed="false" customWidth="true" hidden="false" outlineLevel="0" max="10502" min="10502" style="1" width="12.71"/>
    <col collapsed="false" customWidth="false" hidden="false" outlineLevel="0" max="10752" min="10503" style="1" width="9.14"/>
    <col collapsed="false" customWidth="true" hidden="false" outlineLevel="0" max="10753" min="10753" style="1" width="10.71"/>
    <col collapsed="false" customWidth="true" hidden="false" outlineLevel="0" max="10754" min="10754" style="1" width="58.14"/>
    <col collapsed="false" customWidth="true" hidden="false" outlineLevel="0" max="10755" min="10755" style="1" width="18.14"/>
    <col collapsed="false" customWidth="true" hidden="false" outlineLevel="0" max="10756" min="10756" style="1" width="13.71"/>
    <col collapsed="false" customWidth="true" hidden="false" outlineLevel="0" max="10757" min="10757" style="1" width="16.85"/>
    <col collapsed="false" customWidth="true" hidden="false" outlineLevel="0" max="10758" min="10758" style="1" width="12.71"/>
    <col collapsed="false" customWidth="false" hidden="false" outlineLevel="0" max="11008" min="10759" style="1" width="9.14"/>
    <col collapsed="false" customWidth="true" hidden="false" outlineLevel="0" max="11009" min="11009" style="1" width="10.71"/>
    <col collapsed="false" customWidth="true" hidden="false" outlineLevel="0" max="11010" min="11010" style="1" width="58.14"/>
    <col collapsed="false" customWidth="true" hidden="false" outlineLevel="0" max="11011" min="11011" style="1" width="18.14"/>
    <col collapsed="false" customWidth="true" hidden="false" outlineLevel="0" max="11012" min="11012" style="1" width="13.71"/>
    <col collapsed="false" customWidth="true" hidden="false" outlineLevel="0" max="11013" min="11013" style="1" width="16.85"/>
    <col collapsed="false" customWidth="true" hidden="false" outlineLevel="0" max="11014" min="11014" style="1" width="12.71"/>
    <col collapsed="false" customWidth="false" hidden="false" outlineLevel="0" max="11264" min="11015" style="1" width="9.14"/>
    <col collapsed="false" customWidth="true" hidden="false" outlineLevel="0" max="11265" min="11265" style="1" width="10.71"/>
    <col collapsed="false" customWidth="true" hidden="false" outlineLevel="0" max="11266" min="11266" style="1" width="58.14"/>
    <col collapsed="false" customWidth="true" hidden="false" outlineLevel="0" max="11267" min="11267" style="1" width="18.14"/>
    <col collapsed="false" customWidth="true" hidden="false" outlineLevel="0" max="11268" min="11268" style="1" width="13.71"/>
    <col collapsed="false" customWidth="true" hidden="false" outlineLevel="0" max="11269" min="11269" style="1" width="16.85"/>
    <col collapsed="false" customWidth="true" hidden="false" outlineLevel="0" max="11270" min="11270" style="1" width="12.71"/>
    <col collapsed="false" customWidth="false" hidden="false" outlineLevel="0" max="11520" min="11271" style="1" width="9.14"/>
    <col collapsed="false" customWidth="true" hidden="false" outlineLevel="0" max="11521" min="11521" style="1" width="10.71"/>
    <col collapsed="false" customWidth="true" hidden="false" outlineLevel="0" max="11522" min="11522" style="1" width="58.14"/>
    <col collapsed="false" customWidth="true" hidden="false" outlineLevel="0" max="11523" min="11523" style="1" width="18.14"/>
    <col collapsed="false" customWidth="true" hidden="false" outlineLevel="0" max="11524" min="11524" style="1" width="13.71"/>
    <col collapsed="false" customWidth="true" hidden="false" outlineLevel="0" max="11525" min="11525" style="1" width="16.85"/>
    <col collapsed="false" customWidth="true" hidden="false" outlineLevel="0" max="11526" min="11526" style="1" width="12.71"/>
    <col collapsed="false" customWidth="false" hidden="false" outlineLevel="0" max="11776" min="11527" style="1" width="9.14"/>
    <col collapsed="false" customWidth="true" hidden="false" outlineLevel="0" max="11777" min="11777" style="1" width="10.71"/>
    <col collapsed="false" customWidth="true" hidden="false" outlineLevel="0" max="11778" min="11778" style="1" width="58.14"/>
    <col collapsed="false" customWidth="true" hidden="false" outlineLevel="0" max="11779" min="11779" style="1" width="18.14"/>
    <col collapsed="false" customWidth="true" hidden="false" outlineLevel="0" max="11780" min="11780" style="1" width="13.71"/>
    <col collapsed="false" customWidth="true" hidden="false" outlineLevel="0" max="11781" min="11781" style="1" width="16.85"/>
    <col collapsed="false" customWidth="true" hidden="false" outlineLevel="0" max="11782" min="11782" style="1" width="12.71"/>
    <col collapsed="false" customWidth="false" hidden="false" outlineLevel="0" max="12032" min="11783" style="1" width="9.14"/>
    <col collapsed="false" customWidth="true" hidden="false" outlineLevel="0" max="12033" min="12033" style="1" width="10.71"/>
    <col collapsed="false" customWidth="true" hidden="false" outlineLevel="0" max="12034" min="12034" style="1" width="58.14"/>
    <col collapsed="false" customWidth="true" hidden="false" outlineLevel="0" max="12035" min="12035" style="1" width="18.14"/>
    <col collapsed="false" customWidth="true" hidden="false" outlineLevel="0" max="12036" min="12036" style="1" width="13.71"/>
    <col collapsed="false" customWidth="true" hidden="false" outlineLevel="0" max="12037" min="12037" style="1" width="16.85"/>
    <col collapsed="false" customWidth="true" hidden="false" outlineLevel="0" max="12038" min="12038" style="1" width="12.71"/>
    <col collapsed="false" customWidth="false" hidden="false" outlineLevel="0" max="12288" min="12039" style="1" width="9.14"/>
    <col collapsed="false" customWidth="true" hidden="false" outlineLevel="0" max="12289" min="12289" style="1" width="10.71"/>
    <col collapsed="false" customWidth="true" hidden="false" outlineLevel="0" max="12290" min="12290" style="1" width="58.14"/>
    <col collapsed="false" customWidth="true" hidden="false" outlineLevel="0" max="12291" min="12291" style="1" width="18.14"/>
    <col collapsed="false" customWidth="true" hidden="false" outlineLevel="0" max="12292" min="12292" style="1" width="13.71"/>
    <col collapsed="false" customWidth="true" hidden="false" outlineLevel="0" max="12293" min="12293" style="1" width="16.85"/>
    <col collapsed="false" customWidth="true" hidden="false" outlineLevel="0" max="12294" min="12294" style="1" width="12.71"/>
    <col collapsed="false" customWidth="false" hidden="false" outlineLevel="0" max="12544" min="12295" style="1" width="9.14"/>
    <col collapsed="false" customWidth="true" hidden="false" outlineLevel="0" max="12545" min="12545" style="1" width="10.71"/>
    <col collapsed="false" customWidth="true" hidden="false" outlineLevel="0" max="12546" min="12546" style="1" width="58.14"/>
    <col collapsed="false" customWidth="true" hidden="false" outlineLevel="0" max="12547" min="12547" style="1" width="18.14"/>
    <col collapsed="false" customWidth="true" hidden="false" outlineLevel="0" max="12548" min="12548" style="1" width="13.71"/>
    <col collapsed="false" customWidth="true" hidden="false" outlineLevel="0" max="12549" min="12549" style="1" width="16.85"/>
    <col collapsed="false" customWidth="true" hidden="false" outlineLevel="0" max="12550" min="12550" style="1" width="12.71"/>
    <col collapsed="false" customWidth="false" hidden="false" outlineLevel="0" max="12800" min="12551" style="1" width="9.14"/>
    <col collapsed="false" customWidth="true" hidden="false" outlineLevel="0" max="12801" min="12801" style="1" width="10.71"/>
    <col collapsed="false" customWidth="true" hidden="false" outlineLevel="0" max="12802" min="12802" style="1" width="58.14"/>
    <col collapsed="false" customWidth="true" hidden="false" outlineLevel="0" max="12803" min="12803" style="1" width="18.14"/>
    <col collapsed="false" customWidth="true" hidden="false" outlineLevel="0" max="12804" min="12804" style="1" width="13.71"/>
    <col collapsed="false" customWidth="true" hidden="false" outlineLevel="0" max="12805" min="12805" style="1" width="16.85"/>
    <col collapsed="false" customWidth="true" hidden="false" outlineLevel="0" max="12806" min="12806" style="1" width="12.71"/>
    <col collapsed="false" customWidth="false" hidden="false" outlineLevel="0" max="13056" min="12807" style="1" width="9.14"/>
    <col collapsed="false" customWidth="true" hidden="false" outlineLevel="0" max="13057" min="13057" style="1" width="10.71"/>
    <col collapsed="false" customWidth="true" hidden="false" outlineLevel="0" max="13058" min="13058" style="1" width="58.14"/>
    <col collapsed="false" customWidth="true" hidden="false" outlineLevel="0" max="13059" min="13059" style="1" width="18.14"/>
    <col collapsed="false" customWidth="true" hidden="false" outlineLevel="0" max="13060" min="13060" style="1" width="13.71"/>
    <col collapsed="false" customWidth="true" hidden="false" outlineLevel="0" max="13061" min="13061" style="1" width="16.85"/>
    <col collapsed="false" customWidth="true" hidden="false" outlineLevel="0" max="13062" min="13062" style="1" width="12.71"/>
    <col collapsed="false" customWidth="false" hidden="false" outlineLevel="0" max="13312" min="13063" style="1" width="9.14"/>
    <col collapsed="false" customWidth="true" hidden="false" outlineLevel="0" max="13313" min="13313" style="1" width="10.71"/>
    <col collapsed="false" customWidth="true" hidden="false" outlineLevel="0" max="13314" min="13314" style="1" width="58.14"/>
    <col collapsed="false" customWidth="true" hidden="false" outlineLevel="0" max="13315" min="13315" style="1" width="18.14"/>
    <col collapsed="false" customWidth="true" hidden="false" outlineLevel="0" max="13316" min="13316" style="1" width="13.71"/>
    <col collapsed="false" customWidth="true" hidden="false" outlineLevel="0" max="13317" min="13317" style="1" width="16.85"/>
    <col collapsed="false" customWidth="true" hidden="false" outlineLevel="0" max="13318" min="13318" style="1" width="12.71"/>
    <col collapsed="false" customWidth="false" hidden="false" outlineLevel="0" max="13568" min="13319" style="1" width="9.14"/>
    <col collapsed="false" customWidth="true" hidden="false" outlineLevel="0" max="13569" min="13569" style="1" width="10.71"/>
    <col collapsed="false" customWidth="true" hidden="false" outlineLevel="0" max="13570" min="13570" style="1" width="58.14"/>
    <col collapsed="false" customWidth="true" hidden="false" outlineLevel="0" max="13571" min="13571" style="1" width="18.14"/>
    <col collapsed="false" customWidth="true" hidden="false" outlineLevel="0" max="13572" min="13572" style="1" width="13.71"/>
    <col collapsed="false" customWidth="true" hidden="false" outlineLevel="0" max="13573" min="13573" style="1" width="16.85"/>
    <col collapsed="false" customWidth="true" hidden="false" outlineLevel="0" max="13574" min="13574" style="1" width="12.71"/>
    <col collapsed="false" customWidth="false" hidden="false" outlineLevel="0" max="13824" min="13575" style="1" width="9.14"/>
    <col collapsed="false" customWidth="true" hidden="false" outlineLevel="0" max="13825" min="13825" style="1" width="10.71"/>
    <col collapsed="false" customWidth="true" hidden="false" outlineLevel="0" max="13826" min="13826" style="1" width="58.14"/>
    <col collapsed="false" customWidth="true" hidden="false" outlineLevel="0" max="13827" min="13827" style="1" width="18.14"/>
    <col collapsed="false" customWidth="true" hidden="false" outlineLevel="0" max="13828" min="13828" style="1" width="13.71"/>
    <col collapsed="false" customWidth="true" hidden="false" outlineLevel="0" max="13829" min="13829" style="1" width="16.85"/>
    <col collapsed="false" customWidth="true" hidden="false" outlineLevel="0" max="13830" min="13830" style="1" width="12.71"/>
    <col collapsed="false" customWidth="false" hidden="false" outlineLevel="0" max="14080" min="13831" style="1" width="9.14"/>
    <col collapsed="false" customWidth="true" hidden="false" outlineLevel="0" max="14081" min="14081" style="1" width="10.71"/>
    <col collapsed="false" customWidth="true" hidden="false" outlineLevel="0" max="14082" min="14082" style="1" width="58.14"/>
    <col collapsed="false" customWidth="true" hidden="false" outlineLevel="0" max="14083" min="14083" style="1" width="18.14"/>
    <col collapsed="false" customWidth="true" hidden="false" outlineLevel="0" max="14084" min="14084" style="1" width="13.71"/>
    <col collapsed="false" customWidth="true" hidden="false" outlineLevel="0" max="14085" min="14085" style="1" width="16.85"/>
    <col collapsed="false" customWidth="true" hidden="false" outlineLevel="0" max="14086" min="14086" style="1" width="12.71"/>
    <col collapsed="false" customWidth="false" hidden="false" outlineLevel="0" max="14336" min="14087" style="1" width="9.14"/>
    <col collapsed="false" customWidth="true" hidden="false" outlineLevel="0" max="14337" min="14337" style="1" width="10.71"/>
    <col collapsed="false" customWidth="true" hidden="false" outlineLevel="0" max="14338" min="14338" style="1" width="58.14"/>
    <col collapsed="false" customWidth="true" hidden="false" outlineLevel="0" max="14339" min="14339" style="1" width="18.14"/>
    <col collapsed="false" customWidth="true" hidden="false" outlineLevel="0" max="14340" min="14340" style="1" width="13.71"/>
    <col collapsed="false" customWidth="true" hidden="false" outlineLevel="0" max="14341" min="14341" style="1" width="16.85"/>
    <col collapsed="false" customWidth="true" hidden="false" outlineLevel="0" max="14342" min="14342" style="1" width="12.71"/>
    <col collapsed="false" customWidth="false" hidden="false" outlineLevel="0" max="14592" min="14343" style="1" width="9.14"/>
    <col collapsed="false" customWidth="true" hidden="false" outlineLevel="0" max="14593" min="14593" style="1" width="10.71"/>
    <col collapsed="false" customWidth="true" hidden="false" outlineLevel="0" max="14594" min="14594" style="1" width="58.14"/>
    <col collapsed="false" customWidth="true" hidden="false" outlineLevel="0" max="14595" min="14595" style="1" width="18.14"/>
    <col collapsed="false" customWidth="true" hidden="false" outlineLevel="0" max="14596" min="14596" style="1" width="13.71"/>
    <col collapsed="false" customWidth="true" hidden="false" outlineLevel="0" max="14597" min="14597" style="1" width="16.85"/>
    <col collapsed="false" customWidth="true" hidden="false" outlineLevel="0" max="14598" min="14598" style="1" width="12.71"/>
    <col collapsed="false" customWidth="false" hidden="false" outlineLevel="0" max="14848" min="14599" style="1" width="9.14"/>
    <col collapsed="false" customWidth="true" hidden="false" outlineLevel="0" max="14849" min="14849" style="1" width="10.71"/>
    <col collapsed="false" customWidth="true" hidden="false" outlineLevel="0" max="14850" min="14850" style="1" width="58.14"/>
    <col collapsed="false" customWidth="true" hidden="false" outlineLevel="0" max="14851" min="14851" style="1" width="18.14"/>
    <col collapsed="false" customWidth="true" hidden="false" outlineLevel="0" max="14852" min="14852" style="1" width="13.71"/>
    <col collapsed="false" customWidth="true" hidden="false" outlineLevel="0" max="14853" min="14853" style="1" width="16.85"/>
    <col collapsed="false" customWidth="true" hidden="false" outlineLevel="0" max="14854" min="14854" style="1" width="12.71"/>
    <col collapsed="false" customWidth="false" hidden="false" outlineLevel="0" max="15104" min="14855" style="1" width="9.14"/>
    <col collapsed="false" customWidth="true" hidden="false" outlineLevel="0" max="15105" min="15105" style="1" width="10.71"/>
    <col collapsed="false" customWidth="true" hidden="false" outlineLevel="0" max="15106" min="15106" style="1" width="58.14"/>
    <col collapsed="false" customWidth="true" hidden="false" outlineLevel="0" max="15107" min="15107" style="1" width="18.14"/>
    <col collapsed="false" customWidth="true" hidden="false" outlineLevel="0" max="15108" min="15108" style="1" width="13.71"/>
    <col collapsed="false" customWidth="true" hidden="false" outlineLevel="0" max="15109" min="15109" style="1" width="16.85"/>
    <col collapsed="false" customWidth="true" hidden="false" outlineLevel="0" max="15110" min="15110" style="1" width="12.71"/>
    <col collapsed="false" customWidth="false" hidden="false" outlineLevel="0" max="15360" min="15111" style="1" width="9.14"/>
    <col collapsed="false" customWidth="true" hidden="false" outlineLevel="0" max="15361" min="15361" style="1" width="10.71"/>
    <col collapsed="false" customWidth="true" hidden="false" outlineLevel="0" max="15362" min="15362" style="1" width="58.14"/>
    <col collapsed="false" customWidth="true" hidden="false" outlineLevel="0" max="15363" min="15363" style="1" width="18.14"/>
    <col collapsed="false" customWidth="true" hidden="false" outlineLevel="0" max="15364" min="15364" style="1" width="13.71"/>
    <col collapsed="false" customWidth="true" hidden="false" outlineLevel="0" max="15365" min="15365" style="1" width="16.85"/>
    <col collapsed="false" customWidth="true" hidden="false" outlineLevel="0" max="15366" min="15366" style="1" width="12.71"/>
    <col collapsed="false" customWidth="false" hidden="false" outlineLevel="0" max="15616" min="15367" style="1" width="9.14"/>
    <col collapsed="false" customWidth="true" hidden="false" outlineLevel="0" max="15617" min="15617" style="1" width="10.71"/>
    <col collapsed="false" customWidth="true" hidden="false" outlineLevel="0" max="15618" min="15618" style="1" width="58.14"/>
    <col collapsed="false" customWidth="true" hidden="false" outlineLevel="0" max="15619" min="15619" style="1" width="18.14"/>
    <col collapsed="false" customWidth="true" hidden="false" outlineLevel="0" max="15620" min="15620" style="1" width="13.71"/>
    <col collapsed="false" customWidth="true" hidden="false" outlineLevel="0" max="15621" min="15621" style="1" width="16.85"/>
    <col collapsed="false" customWidth="true" hidden="false" outlineLevel="0" max="15622" min="15622" style="1" width="12.71"/>
    <col collapsed="false" customWidth="false" hidden="false" outlineLevel="0" max="15872" min="15623" style="1" width="9.14"/>
    <col collapsed="false" customWidth="true" hidden="false" outlineLevel="0" max="15873" min="15873" style="1" width="10.71"/>
    <col collapsed="false" customWidth="true" hidden="false" outlineLevel="0" max="15874" min="15874" style="1" width="58.14"/>
    <col collapsed="false" customWidth="true" hidden="false" outlineLevel="0" max="15875" min="15875" style="1" width="18.14"/>
    <col collapsed="false" customWidth="true" hidden="false" outlineLevel="0" max="15876" min="15876" style="1" width="13.71"/>
    <col collapsed="false" customWidth="true" hidden="false" outlineLevel="0" max="15877" min="15877" style="1" width="16.85"/>
    <col collapsed="false" customWidth="true" hidden="false" outlineLevel="0" max="15878" min="15878" style="1" width="12.71"/>
    <col collapsed="false" customWidth="false" hidden="false" outlineLevel="0" max="16128" min="15879" style="1" width="9.14"/>
    <col collapsed="false" customWidth="true" hidden="false" outlineLevel="0" max="16129" min="16129" style="1" width="10.71"/>
    <col collapsed="false" customWidth="true" hidden="false" outlineLevel="0" max="16130" min="16130" style="1" width="58.14"/>
    <col collapsed="false" customWidth="true" hidden="false" outlineLevel="0" max="16131" min="16131" style="1" width="18.14"/>
    <col collapsed="false" customWidth="true" hidden="false" outlineLevel="0" max="16132" min="16132" style="1" width="13.71"/>
    <col collapsed="false" customWidth="true" hidden="false" outlineLevel="0" max="16133" min="16133" style="1" width="16.85"/>
    <col collapsed="false" customWidth="true" hidden="false" outlineLevel="0" max="16134" min="16134" style="1" width="12.71"/>
    <col collapsed="false" customWidth="false" hidden="false" outlineLevel="0" max="16384" min="16135" style="1" width="9.14"/>
  </cols>
  <sheetData>
    <row r="1" customFormat="false" ht="15" hidden="false" customHeight="false" outlineLevel="0" collapsed="false">
      <c r="A1" s="2"/>
      <c r="B1" s="3"/>
      <c r="C1" s="3"/>
      <c r="D1" s="4" t="s">
        <v>0</v>
      </c>
    </row>
    <row r="2" customFormat="false" ht="15" hidden="false" customHeight="false" outlineLevel="0" collapsed="false">
      <c r="A2" s="2"/>
      <c r="B2" s="3"/>
      <c r="C2" s="3"/>
      <c r="D2" s="4" t="s">
        <v>1</v>
      </c>
    </row>
    <row r="3" customFormat="false" ht="15" hidden="false" customHeight="false" outlineLevel="0" collapsed="false">
      <c r="A3" s="2"/>
      <c r="B3" s="3"/>
      <c r="C3" s="3"/>
      <c r="D3" s="4" t="s">
        <v>2</v>
      </c>
    </row>
    <row r="4" customFormat="false" ht="15" hidden="false" customHeight="false" outlineLevel="0" collapsed="false">
      <c r="A4" s="2"/>
      <c r="B4" s="3"/>
      <c r="C4" s="3"/>
      <c r="D4" s="4" t="s">
        <v>3</v>
      </c>
    </row>
    <row r="5" customFormat="false" ht="15" hidden="false" customHeight="false" outlineLevel="0" collapsed="false">
      <c r="A5" s="5"/>
      <c r="B5" s="3"/>
      <c r="C5" s="3"/>
      <c r="D5" s="6" t="s">
        <v>4</v>
      </c>
    </row>
    <row r="6" customFormat="false" ht="14.25" hidden="false" customHeight="false" outlineLevel="0" collapsed="false">
      <c r="A6" s="7"/>
      <c r="B6" s="3"/>
      <c r="C6" s="8"/>
      <c r="D6" s="9"/>
    </row>
    <row r="7" customFormat="false" ht="15" hidden="false" customHeight="true" outlineLevel="0" collapsed="false">
      <c r="A7" s="10" t="s">
        <v>5</v>
      </c>
      <c r="B7" s="10"/>
      <c r="C7" s="10"/>
      <c r="D7" s="10"/>
      <c r="E7" s="11" t="n">
        <v>0.2</v>
      </c>
    </row>
    <row r="8" customFormat="false" ht="14.25" hidden="false" customHeight="false" outlineLevel="0" collapsed="false">
      <c r="A8" s="7"/>
      <c r="B8" s="3"/>
      <c r="C8" s="8"/>
      <c r="D8" s="9"/>
    </row>
    <row r="9" s="17" customFormat="true" ht="45" hidden="false" customHeight="false" outlineLevel="0" collapsed="false">
      <c r="A9" s="12" t="s">
        <v>6</v>
      </c>
      <c r="B9" s="13" t="s">
        <v>7</v>
      </c>
      <c r="C9" s="14" t="s">
        <v>8</v>
      </c>
      <c r="D9" s="15" t="s">
        <v>9</v>
      </c>
      <c r="E9" s="16"/>
      <c r="F9" s="16"/>
    </row>
    <row r="10" s="17" customFormat="true" ht="15" hidden="false" customHeight="false" outlineLevel="0" collapsed="false">
      <c r="A10" s="18" t="s">
        <v>10</v>
      </c>
      <c r="B10" s="18"/>
      <c r="C10" s="18"/>
      <c r="D10" s="18"/>
      <c r="E10" s="16"/>
      <c r="F10" s="16"/>
    </row>
    <row r="11" s="17" customFormat="true" ht="15" hidden="false" customHeight="false" outlineLevel="0" collapsed="false">
      <c r="A11" s="14" t="s">
        <v>11</v>
      </c>
      <c r="B11" s="14"/>
      <c r="C11" s="14"/>
      <c r="D11" s="14"/>
      <c r="E11" s="16"/>
      <c r="F11" s="16"/>
    </row>
    <row r="12" s="17" customFormat="true" ht="6.75" hidden="false" customHeight="true" outlineLevel="0" collapsed="false">
      <c r="A12" s="19"/>
      <c r="B12" s="20"/>
      <c r="C12" s="20"/>
      <c r="D12" s="21"/>
      <c r="E12" s="16"/>
      <c r="F12" s="16"/>
    </row>
    <row r="13" s="17" customFormat="true" ht="15" hidden="false" customHeight="false" outlineLevel="0" collapsed="false">
      <c r="A13" s="22" t="n">
        <v>12000002</v>
      </c>
      <c r="B13" s="23" t="s">
        <v>12</v>
      </c>
      <c r="C13" s="24" t="s">
        <v>13</v>
      </c>
      <c r="D13" s="25" t="n">
        <v>3000</v>
      </c>
      <c r="E13" s="16"/>
      <c r="F13" s="16"/>
    </row>
    <row r="14" s="17" customFormat="true" ht="12.75" hidden="false" customHeight="true" outlineLevel="0" collapsed="false">
      <c r="A14" s="26"/>
      <c r="B14" s="27"/>
      <c r="C14" s="28"/>
      <c r="D14" s="29"/>
      <c r="E14" s="16"/>
      <c r="F14" s="16"/>
    </row>
    <row r="15" customFormat="false" ht="15" hidden="false" customHeight="true" outlineLevel="0" collapsed="false">
      <c r="A15" s="30" t="s">
        <v>14</v>
      </c>
      <c r="B15" s="30"/>
      <c r="C15" s="30"/>
      <c r="D15" s="30"/>
    </row>
    <row r="16" customFormat="false" ht="14.25" hidden="false" customHeight="false" outlineLevel="0" collapsed="false">
      <c r="A16" s="22" t="s">
        <v>15</v>
      </c>
      <c r="B16" s="23" t="s">
        <v>16</v>
      </c>
      <c r="C16" s="24" t="s">
        <v>13</v>
      </c>
      <c r="D16" s="25" t="n">
        <v>6000</v>
      </c>
      <c r="E16" s="31" t="n">
        <f aca="false">D16-(D16*E$7)</f>
        <v>4800</v>
      </c>
    </row>
    <row r="17" customFormat="false" ht="14.25" hidden="false" customHeight="false" outlineLevel="0" collapsed="false">
      <c r="A17" s="22" t="s">
        <v>17</v>
      </c>
      <c r="B17" s="23" t="s">
        <v>18</v>
      </c>
      <c r="C17" s="24" t="s">
        <v>13</v>
      </c>
      <c r="D17" s="25" t="n">
        <v>4000</v>
      </c>
      <c r="E17" s="31" t="n">
        <f aca="false">D17-(D17*E$7)</f>
        <v>3200</v>
      </c>
    </row>
    <row r="18" customFormat="false" ht="14.25" hidden="false" customHeight="false" outlineLevel="0" collapsed="false">
      <c r="A18" s="22" t="s">
        <v>19</v>
      </c>
      <c r="B18" s="23" t="s">
        <v>20</v>
      </c>
      <c r="C18" s="24" t="s">
        <v>13</v>
      </c>
      <c r="D18" s="25" t="n">
        <v>6000</v>
      </c>
      <c r="E18" s="31"/>
    </row>
    <row r="19" customFormat="false" ht="14.25" hidden="false" customHeight="false" outlineLevel="0" collapsed="false">
      <c r="A19" s="22" t="s">
        <v>21</v>
      </c>
      <c r="B19" s="23" t="s">
        <v>22</v>
      </c>
      <c r="C19" s="24" t="s">
        <v>13</v>
      </c>
      <c r="D19" s="25" t="n">
        <v>4000</v>
      </c>
      <c r="E19" s="31" t="n">
        <f aca="false">D22-(D22*E$7)</f>
        <v>4000</v>
      </c>
    </row>
    <row r="20" customFormat="false" ht="14.25" hidden="false" customHeight="false" outlineLevel="0" collapsed="false">
      <c r="A20" s="22" t="s">
        <v>23</v>
      </c>
      <c r="B20" s="23" t="s">
        <v>24</v>
      </c>
      <c r="C20" s="24" t="s">
        <v>25</v>
      </c>
      <c r="D20" s="25" t="n">
        <v>2500</v>
      </c>
      <c r="E20" s="31" t="n">
        <f aca="false">D23-(D23*E$7)</f>
        <v>3200</v>
      </c>
    </row>
    <row r="21" customFormat="false" ht="15" hidden="false" customHeight="true" outlineLevel="0" collapsed="false">
      <c r="A21" s="32" t="s">
        <v>26</v>
      </c>
      <c r="B21" s="32"/>
      <c r="C21" s="32"/>
      <c r="D21" s="32"/>
      <c r="E21" s="31"/>
    </row>
    <row r="22" customFormat="false" ht="14.25" hidden="false" customHeight="false" outlineLevel="0" collapsed="false">
      <c r="A22" s="22" t="s">
        <v>27</v>
      </c>
      <c r="B22" s="23" t="s">
        <v>28</v>
      </c>
      <c r="C22" s="24" t="s">
        <v>13</v>
      </c>
      <c r="D22" s="25" t="n">
        <v>5000</v>
      </c>
      <c r="E22" s="31" t="n">
        <f aca="false">D25-(D25*E$7)</f>
        <v>6400</v>
      </c>
    </row>
    <row r="23" customFormat="false" ht="14.25" hidden="false" customHeight="false" outlineLevel="0" collapsed="false">
      <c r="A23" s="22" t="s">
        <v>29</v>
      </c>
      <c r="B23" s="23" t="s">
        <v>18</v>
      </c>
      <c r="C23" s="24" t="s">
        <v>13</v>
      </c>
      <c r="D23" s="25" t="n">
        <v>4000</v>
      </c>
      <c r="E23" s="31" t="n">
        <f aca="false">D26-(D26*E$7)</f>
        <v>4800</v>
      </c>
    </row>
    <row r="24" customFormat="false" ht="15" hidden="false" customHeight="true" outlineLevel="0" collapsed="false">
      <c r="A24" s="32" t="s">
        <v>30</v>
      </c>
      <c r="B24" s="32"/>
      <c r="C24" s="32"/>
      <c r="D24" s="32"/>
      <c r="E24" s="31" t="n">
        <f aca="false">D27-(D27*E$7)</f>
        <v>6400</v>
      </c>
    </row>
    <row r="25" customFormat="false" ht="14.25" hidden="false" customHeight="false" outlineLevel="0" collapsed="false">
      <c r="A25" s="22" t="s">
        <v>31</v>
      </c>
      <c r="B25" s="23" t="s">
        <v>32</v>
      </c>
      <c r="C25" s="33" t="str">
        <f aca="false">C16</f>
        <v>1 осмотр</v>
      </c>
      <c r="D25" s="25" t="n">
        <v>8000</v>
      </c>
      <c r="E25" s="31" t="n">
        <f aca="false">D29-(D29*E$7)</f>
        <v>4800</v>
      </c>
    </row>
    <row r="26" customFormat="false" ht="14.25" hidden="false" customHeight="false" outlineLevel="0" collapsed="false">
      <c r="A26" s="22" t="s">
        <v>33</v>
      </c>
      <c r="B26" s="23" t="s">
        <v>34</v>
      </c>
      <c r="C26" s="33" t="str">
        <f aca="false">C25</f>
        <v>1 осмотр</v>
      </c>
      <c r="D26" s="25" t="n">
        <v>6000</v>
      </c>
      <c r="E26" s="31" t="e">
        <f aca="false">#REF!-(#REF!*E$7)</f>
        <v>#REF!</v>
      </c>
    </row>
    <row r="27" customFormat="false" ht="15" hidden="false" customHeight="true" outlineLevel="0" collapsed="false">
      <c r="A27" s="22" t="s">
        <v>35</v>
      </c>
      <c r="B27" s="23" t="s">
        <v>36</v>
      </c>
      <c r="C27" s="33" t="s">
        <v>13</v>
      </c>
      <c r="D27" s="25" t="n">
        <v>8000</v>
      </c>
      <c r="E27" s="31" t="e">
        <f aca="false">#REF!-(#REF!*E$7)</f>
        <v>#REF!</v>
      </c>
    </row>
    <row r="28" customFormat="false" ht="14.25" hidden="false" customHeight="false" outlineLevel="0" collapsed="false">
      <c r="A28" s="22" t="s">
        <v>37</v>
      </c>
      <c r="B28" s="23" t="s">
        <v>38</v>
      </c>
      <c r="C28" s="24" t="s">
        <v>13</v>
      </c>
      <c r="D28" s="25" t="n">
        <v>6000</v>
      </c>
      <c r="E28" s="31"/>
    </row>
    <row r="29" customFormat="false" ht="14.25" hidden="false" customHeight="false" outlineLevel="0" collapsed="false">
      <c r="A29" s="22" t="s">
        <v>39</v>
      </c>
      <c r="B29" s="23" t="s">
        <v>40</v>
      </c>
      <c r="C29" s="24" t="s">
        <v>13</v>
      </c>
      <c r="D29" s="25" t="n">
        <v>6000</v>
      </c>
      <c r="E29" s="31"/>
    </row>
    <row r="30" customFormat="false" ht="14.25" hidden="false" customHeight="false" outlineLevel="0" collapsed="false">
      <c r="A30" s="22" t="s">
        <v>41</v>
      </c>
      <c r="B30" s="23" t="s">
        <v>42</v>
      </c>
      <c r="C30" s="24" t="s">
        <v>13</v>
      </c>
      <c r="D30" s="25" t="n">
        <v>4000</v>
      </c>
      <c r="E30" s="31"/>
    </row>
    <row r="31" s="35" customFormat="true" ht="14.25" hidden="false" customHeight="false" outlineLevel="0" collapsed="false">
      <c r="A31" s="22" t="s">
        <v>43</v>
      </c>
      <c r="B31" s="23" t="s">
        <v>24</v>
      </c>
      <c r="C31" s="24" t="s">
        <v>25</v>
      </c>
      <c r="D31" s="25" t="n">
        <v>2500</v>
      </c>
      <c r="E31" s="3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="35" customFormat="true" ht="28.5" hidden="false" customHeight="false" outlineLevel="0" collapsed="false">
      <c r="A32" s="22" t="s">
        <v>44</v>
      </c>
      <c r="B32" s="23" t="s">
        <v>45</v>
      </c>
      <c r="C32" s="24" t="s">
        <v>25</v>
      </c>
      <c r="D32" s="25" t="n">
        <v>9000</v>
      </c>
      <c r="E32" s="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="35" customFormat="true" ht="14.25" hidden="false" customHeight="false" outlineLevel="0" collapsed="false">
      <c r="A33" s="22" t="s">
        <v>46</v>
      </c>
      <c r="B33" s="23" t="s">
        <v>47</v>
      </c>
      <c r="C33" s="24" t="s">
        <v>25</v>
      </c>
      <c r="D33" s="25" t="n">
        <v>10000</v>
      </c>
      <c r="E33" s="3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customFormat="false" ht="15" hidden="false" customHeight="true" outlineLevel="0" collapsed="false">
      <c r="A34" s="36" t="s">
        <v>48</v>
      </c>
      <c r="B34" s="36"/>
      <c r="C34" s="36"/>
      <c r="D34" s="36"/>
      <c r="E34" s="31"/>
    </row>
    <row r="35" customFormat="false" ht="14.25" hidden="false" customHeight="false" outlineLevel="0" collapsed="false">
      <c r="A35" s="37" t="s">
        <v>49</v>
      </c>
      <c r="B35" s="38" t="s">
        <v>16</v>
      </c>
      <c r="C35" s="39" t="s">
        <v>13</v>
      </c>
      <c r="D35" s="40" t="n">
        <v>5000</v>
      </c>
      <c r="E35" s="31" t="e">
        <f aca="false">#REF!-(#REF!*E$7)</f>
        <v>#REF!</v>
      </c>
    </row>
    <row r="36" customFormat="false" ht="14.25" hidden="false" customHeight="false" outlineLevel="0" collapsed="false">
      <c r="A36" s="37" t="s">
        <v>50</v>
      </c>
      <c r="B36" s="38" t="s">
        <v>18</v>
      </c>
      <c r="C36" s="39" t="s">
        <v>13</v>
      </c>
      <c r="D36" s="40" t="n">
        <v>3500</v>
      </c>
      <c r="E36" s="31" t="n">
        <f aca="false">D38-(D38*E$7)</f>
        <v>6400</v>
      </c>
    </row>
    <row r="37" customFormat="false" ht="15" hidden="false" customHeight="true" outlineLevel="0" collapsed="false">
      <c r="A37" s="32" t="s">
        <v>51</v>
      </c>
      <c r="B37" s="32"/>
      <c r="C37" s="32"/>
      <c r="D37" s="32"/>
      <c r="E37" s="31" t="n">
        <f aca="false">D39-(D39*E$7)</f>
        <v>6400</v>
      </c>
    </row>
    <row r="38" customFormat="false" ht="14.25" hidden="false" customHeight="false" outlineLevel="0" collapsed="false">
      <c r="A38" s="22" t="s">
        <v>52</v>
      </c>
      <c r="B38" s="23" t="s">
        <v>53</v>
      </c>
      <c r="C38" s="24" t="s">
        <v>13</v>
      </c>
      <c r="D38" s="25" t="n">
        <v>8000</v>
      </c>
      <c r="E38" s="31" t="n">
        <f aca="false">D40-(D40*E$7)</f>
        <v>2800</v>
      </c>
    </row>
    <row r="39" s="17" customFormat="true" ht="15" hidden="false" customHeight="false" outlineLevel="0" collapsed="false">
      <c r="A39" s="22" t="s">
        <v>54</v>
      </c>
      <c r="B39" s="23" t="s">
        <v>16</v>
      </c>
      <c r="C39" s="24" t="s">
        <v>13</v>
      </c>
      <c r="D39" s="25" t="n">
        <v>8000</v>
      </c>
      <c r="E39" s="41"/>
      <c r="F39" s="16"/>
      <c r="O39" s="1"/>
      <c r="P39" s="1"/>
    </row>
    <row r="40" customFormat="false" ht="14.25" hidden="false" customHeight="false" outlineLevel="0" collapsed="false">
      <c r="A40" s="22" t="s">
        <v>55</v>
      </c>
      <c r="B40" s="23" t="s">
        <v>18</v>
      </c>
      <c r="C40" s="24" t="s">
        <v>13</v>
      </c>
      <c r="D40" s="25" t="n">
        <v>3500</v>
      </c>
      <c r="E40" s="31"/>
    </row>
    <row r="41" customFormat="false" ht="15" hidden="false" customHeight="false" outlineLevel="0" collapsed="false">
      <c r="A41" s="42" t="s">
        <v>56</v>
      </c>
      <c r="B41" s="42"/>
      <c r="C41" s="42"/>
      <c r="D41" s="42"/>
      <c r="E41" s="31"/>
    </row>
    <row r="42" customFormat="false" ht="15" hidden="false" customHeight="true" outlineLevel="0" collapsed="false">
      <c r="A42" s="43" t="s">
        <v>57</v>
      </c>
      <c r="B42" s="43"/>
      <c r="C42" s="43"/>
      <c r="D42" s="43"/>
      <c r="E42" s="31"/>
    </row>
    <row r="43" customFormat="false" ht="14.25" hidden="false" customHeight="false" outlineLevel="0" collapsed="false">
      <c r="A43" s="22" t="s">
        <v>58</v>
      </c>
      <c r="B43" s="23" t="s">
        <v>59</v>
      </c>
      <c r="C43" s="24" t="s">
        <v>13</v>
      </c>
      <c r="D43" s="25" t="n">
        <v>5000</v>
      </c>
      <c r="E43" s="31"/>
    </row>
    <row r="44" customFormat="false" ht="14.25" hidden="false" customHeight="false" outlineLevel="0" collapsed="false">
      <c r="A44" s="22" t="s">
        <v>60</v>
      </c>
      <c r="B44" s="23" t="s">
        <v>61</v>
      </c>
      <c r="C44" s="24" t="s">
        <v>62</v>
      </c>
      <c r="D44" s="25" t="n">
        <v>1500</v>
      </c>
      <c r="E44" s="31"/>
    </row>
    <row r="45" customFormat="false" ht="15" hidden="false" customHeight="true" outlineLevel="0" collapsed="false">
      <c r="A45" s="32" t="s">
        <v>63</v>
      </c>
      <c r="B45" s="32"/>
      <c r="C45" s="32"/>
      <c r="D45" s="32"/>
      <c r="E45" s="31"/>
    </row>
    <row r="46" customFormat="false" ht="14.25" hidden="false" customHeight="false" outlineLevel="0" collapsed="false">
      <c r="A46" s="22" t="s">
        <v>64</v>
      </c>
      <c r="B46" s="23" t="s">
        <v>65</v>
      </c>
      <c r="C46" s="24" t="s">
        <v>13</v>
      </c>
      <c r="D46" s="25" t="n">
        <v>5000</v>
      </c>
      <c r="E46" s="31"/>
    </row>
    <row r="47" customFormat="false" ht="14.25" hidden="false" customHeight="false" outlineLevel="0" collapsed="false">
      <c r="A47" s="22" t="s">
        <v>66</v>
      </c>
      <c r="B47" s="23" t="s">
        <v>67</v>
      </c>
      <c r="C47" s="24" t="s">
        <v>13</v>
      </c>
      <c r="D47" s="25" t="n">
        <v>4000</v>
      </c>
      <c r="E47" s="31"/>
    </row>
    <row r="48" customFormat="false" ht="15" hidden="false" customHeight="true" outlineLevel="0" collapsed="false">
      <c r="A48" s="32" t="s">
        <v>68</v>
      </c>
      <c r="B48" s="32"/>
      <c r="C48" s="32"/>
      <c r="D48" s="32"/>
      <c r="E48" s="31"/>
    </row>
    <row r="49" customFormat="false" ht="14.25" hidden="false" customHeight="false" outlineLevel="0" collapsed="false">
      <c r="A49" s="22" t="s">
        <v>69</v>
      </c>
      <c r="B49" s="44" t="s">
        <v>70</v>
      </c>
      <c r="C49" s="45" t="s">
        <v>13</v>
      </c>
      <c r="D49" s="46" t="n">
        <v>6000</v>
      </c>
      <c r="E49" s="31"/>
    </row>
    <row r="50" customFormat="false" ht="14.25" hidden="false" customHeight="false" outlineLevel="0" collapsed="false">
      <c r="A50" s="22" t="s">
        <v>71</v>
      </c>
      <c r="B50" s="44" t="s">
        <v>72</v>
      </c>
      <c r="C50" s="45" t="s">
        <v>13</v>
      </c>
      <c r="D50" s="46" t="n">
        <v>3000</v>
      </c>
      <c r="E50" s="31"/>
    </row>
    <row r="51" customFormat="false" ht="15" hidden="false" customHeight="true" outlineLevel="0" collapsed="false">
      <c r="A51" s="32" t="s">
        <v>73</v>
      </c>
      <c r="B51" s="32"/>
      <c r="C51" s="32"/>
      <c r="D51" s="32"/>
      <c r="E51" s="31"/>
    </row>
    <row r="52" customFormat="false" ht="14.25" hidden="false" customHeight="false" outlineLevel="0" collapsed="false">
      <c r="A52" s="22" t="s">
        <v>74</v>
      </c>
      <c r="B52" s="44" t="s">
        <v>75</v>
      </c>
      <c r="C52" s="45" t="s">
        <v>13</v>
      </c>
      <c r="D52" s="46" t="n">
        <v>5000</v>
      </c>
      <c r="E52" s="31" t="e">
        <f aca="false">#REF!-(#REF!*E$7)</f>
        <v>#REF!</v>
      </c>
    </row>
    <row r="53" customFormat="false" ht="14.25" hidden="false" customHeight="false" outlineLevel="0" collapsed="false">
      <c r="A53" s="22" t="s">
        <v>76</v>
      </c>
      <c r="B53" s="47" t="s">
        <v>77</v>
      </c>
      <c r="C53" s="45" t="s">
        <v>13</v>
      </c>
      <c r="D53" s="46" t="n">
        <v>3500</v>
      </c>
      <c r="E53" s="31" t="e">
        <f aca="false">#REF!-(#REF!*E$7)</f>
        <v>#REF!</v>
      </c>
    </row>
    <row r="54" s="48" customFormat="true" ht="15" hidden="false" customHeight="true" outlineLevel="0" collapsed="false">
      <c r="A54" s="32" t="s">
        <v>78</v>
      </c>
      <c r="B54" s="32"/>
      <c r="C54" s="32"/>
      <c r="D54" s="32"/>
    </row>
    <row r="55" s="48" customFormat="true" ht="28.5" hidden="false" customHeight="false" outlineLevel="0" collapsed="false">
      <c r="A55" s="22"/>
      <c r="B55" s="44" t="s">
        <v>79</v>
      </c>
      <c r="C55" s="45" t="s">
        <v>13</v>
      </c>
      <c r="D55" s="46" t="n">
        <v>5000</v>
      </c>
    </row>
    <row r="56" s="48" customFormat="true" ht="14.25" hidden="false" customHeight="false" outlineLevel="0" collapsed="false">
      <c r="A56" s="22"/>
      <c r="B56" s="47" t="s">
        <v>80</v>
      </c>
      <c r="C56" s="45" t="s">
        <v>13</v>
      </c>
      <c r="D56" s="46" t="n">
        <v>3000</v>
      </c>
    </row>
    <row r="57" s="17" customFormat="true" ht="15" hidden="false" customHeight="true" outlineLevel="0" collapsed="false">
      <c r="A57" s="32" t="s">
        <v>81</v>
      </c>
      <c r="B57" s="32"/>
      <c r="C57" s="32"/>
      <c r="D57" s="32"/>
      <c r="E57" s="41"/>
      <c r="F57" s="16"/>
    </row>
    <row r="58" customFormat="false" ht="14.25" hidden="false" customHeight="false" outlineLevel="0" collapsed="false">
      <c r="A58" s="39"/>
      <c r="B58" s="44" t="s">
        <v>82</v>
      </c>
      <c r="C58" s="45" t="s">
        <v>13</v>
      </c>
      <c r="D58" s="46" t="n">
        <v>8000</v>
      </c>
      <c r="E58" s="31"/>
    </row>
    <row r="59" customFormat="false" ht="14.25" hidden="false" customHeight="false" outlineLevel="0" collapsed="false">
      <c r="A59" s="39"/>
      <c r="B59" s="44" t="s">
        <v>83</v>
      </c>
      <c r="C59" s="45" t="s">
        <v>13</v>
      </c>
      <c r="D59" s="46" t="n">
        <v>5000</v>
      </c>
      <c r="E59" s="31"/>
    </row>
    <row r="60" customFormat="false" ht="15" hidden="false" customHeight="false" outlineLevel="0" collapsed="false">
      <c r="A60" s="42" t="s">
        <v>84</v>
      </c>
      <c r="B60" s="42"/>
      <c r="C60" s="42"/>
      <c r="D60" s="42"/>
      <c r="E60" s="31"/>
    </row>
    <row r="61" s="17" customFormat="true" ht="15" hidden="false" customHeight="true" outlineLevel="0" collapsed="false">
      <c r="A61" s="32" t="s">
        <v>85</v>
      </c>
      <c r="B61" s="32"/>
      <c r="C61" s="32"/>
      <c r="D61" s="32"/>
    </row>
    <row r="62" s="17" customFormat="true" ht="15" hidden="false" customHeight="false" outlineLevel="0" collapsed="false">
      <c r="A62" s="22" t="n">
        <v>18000015</v>
      </c>
      <c r="B62" s="23" t="s">
        <v>86</v>
      </c>
      <c r="C62" s="24" t="s">
        <v>13</v>
      </c>
      <c r="D62" s="25" t="n">
        <v>7000</v>
      </c>
    </row>
    <row r="63" customFormat="false" ht="14.25" hidden="false" customHeight="false" outlineLevel="0" collapsed="false">
      <c r="A63" s="22" t="n">
        <v>18000016</v>
      </c>
      <c r="B63" s="23" t="s">
        <v>87</v>
      </c>
      <c r="C63" s="24" t="s">
        <v>13</v>
      </c>
      <c r="D63" s="25" t="n">
        <v>5000</v>
      </c>
      <c r="E63" s="31" t="n">
        <f aca="false">D71-(D71*E$7)</f>
        <v>4000</v>
      </c>
    </row>
    <row r="64" customFormat="false" ht="14.25" hidden="false" customHeight="false" outlineLevel="0" collapsed="false">
      <c r="A64" s="22" t="s">
        <v>88</v>
      </c>
      <c r="B64" s="23" t="s">
        <v>89</v>
      </c>
      <c r="C64" s="24" t="s">
        <v>13</v>
      </c>
      <c r="D64" s="25" t="n">
        <v>10000</v>
      </c>
      <c r="E64" s="31" t="e">
        <f aca="false">#REF!-(#REF!*E$7)</f>
        <v>#REF!</v>
      </c>
    </row>
    <row r="65" customFormat="false" ht="14.25" hidden="false" customHeight="false" outlineLevel="0" collapsed="false">
      <c r="A65" s="22" t="s">
        <v>90</v>
      </c>
      <c r="B65" s="23" t="s">
        <v>91</v>
      </c>
      <c r="C65" s="24" t="s">
        <v>92</v>
      </c>
      <c r="D65" s="25" t="n">
        <v>7000</v>
      </c>
      <c r="E65" s="31"/>
    </row>
    <row r="66" customFormat="false" ht="28.5" hidden="false" customHeight="false" outlineLevel="0" collapsed="false">
      <c r="A66" s="22" t="s">
        <v>93</v>
      </c>
      <c r="B66" s="23" t="s">
        <v>94</v>
      </c>
      <c r="C66" s="24" t="s">
        <v>13</v>
      </c>
      <c r="D66" s="25" t="n">
        <v>7000</v>
      </c>
      <c r="E66" s="31"/>
    </row>
    <row r="67" customFormat="false" ht="14.25" hidden="false" customHeight="false" outlineLevel="0" collapsed="false">
      <c r="A67" s="22" t="s">
        <v>95</v>
      </c>
      <c r="B67" s="23" t="s">
        <v>96</v>
      </c>
      <c r="C67" s="24" t="s">
        <v>13</v>
      </c>
      <c r="D67" s="25" t="n">
        <v>3000</v>
      </c>
      <c r="E67" s="31"/>
    </row>
    <row r="68" customFormat="false" ht="14.25" hidden="false" customHeight="false" outlineLevel="0" collapsed="false">
      <c r="A68" s="22" t="s">
        <v>97</v>
      </c>
      <c r="B68" s="23" t="s">
        <v>98</v>
      </c>
      <c r="C68" s="24" t="s">
        <v>99</v>
      </c>
      <c r="D68" s="25" t="n">
        <v>10000</v>
      </c>
      <c r="E68" s="31"/>
    </row>
    <row r="69" customFormat="false" ht="14.25" hidden="false" customHeight="false" outlineLevel="0" collapsed="false">
      <c r="A69" s="22" t="s">
        <v>100</v>
      </c>
      <c r="B69" s="23" t="s">
        <v>101</v>
      </c>
      <c r="C69" s="24" t="s">
        <v>13</v>
      </c>
      <c r="D69" s="25" t="n">
        <v>7000</v>
      </c>
      <c r="E69" s="31" t="n">
        <f aca="false">D74-(D74*E$7)</f>
        <v>1600</v>
      </c>
    </row>
    <row r="70" customFormat="false" ht="14.25" hidden="false" customHeight="false" outlineLevel="0" collapsed="false">
      <c r="A70" s="22" t="s">
        <v>102</v>
      </c>
      <c r="B70" s="23" t="s">
        <v>103</v>
      </c>
      <c r="C70" s="24" t="s">
        <v>13</v>
      </c>
      <c r="D70" s="25" t="n">
        <v>5000</v>
      </c>
      <c r="E70" s="31" t="n">
        <f aca="false">D75-(D75*E$7)</f>
        <v>1600</v>
      </c>
    </row>
    <row r="71" customFormat="false" ht="14.25" hidden="false" customHeight="false" outlineLevel="0" collapsed="false">
      <c r="A71" s="22" t="s">
        <v>104</v>
      </c>
      <c r="B71" s="23" t="s">
        <v>16</v>
      </c>
      <c r="C71" s="24" t="s">
        <v>13</v>
      </c>
      <c r="D71" s="25" t="n">
        <v>5000</v>
      </c>
      <c r="E71" s="31"/>
    </row>
    <row r="72" customFormat="false" ht="14.25" hidden="false" customHeight="false" outlineLevel="0" collapsed="false">
      <c r="A72" s="22" t="s">
        <v>105</v>
      </c>
      <c r="B72" s="23" t="s">
        <v>106</v>
      </c>
      <c r="C72" s="24" t="s">
        <v>13</v>
      </c>
      <c r="D72" s="25" t="n">
        <v>3500</v>
      </c>
      <c r="E72" s="31"/>
    </row>
    <row r="73" customFormat="false" ht="14.25" hidden="false" customHeight="false" outlineLevel="0" collapsed="false">
      <c r="A73" s="22" t="s">
        <v>107</v>
      </c>
      <c r="B73" s="23" t="s">
        <v>108</v>
      </c>
      <c r="C73" s="24" t="s">
        <v>99</v>
      </c>
      <c r="D73" s="25" t="n">
        <v>3000</v>
      </c>
      <c r="E73" s="31" t="n">
        <f aca="false">D76-(D76*E$7)</f>
        <v>1600</v>
      </c>
    </row>
    <row r="74" customFormat="false" ht="14.25" hidden="false" customHeight="false" outlineLevel="0" collapsed="false">
      <c r="A74" s="22" t="s">
        <v>109</v>
      </c>
      <c r="B74" s="23" t="s">
        <v>110</v>
      </c>
      <c r="C74" s="24" t="s">
        <v>99</v>
      </c>
      <c r="D74" s="25" t="n">
        <v>2000</v>
      </c>
      <c r="E74" s="31"/>
    </row>
    <row r="75" customFormat="false" ht="14.25" hidden="false" customHeight="false" outlineLevel="0" collapsed="false">
      <c r="A75" s="22" t="s">
        <v>111</v>
      </c>
      <c r="B75" s="23" t="s">
        <v>112</v>
      </c>
      <c r="C75" s="24" t="s">
        <v>99</v>
      </c>
      <c r="D75" s="25" t="n">
        <v>2000</v>
      </c>
      <c r="E75" s="31" t="n">
        <f aca="false">D78-(D78*E$7)</f>
        <v>1600</v>
      </c>
    </row>
    <row r="76" customFormat="false" ht="14.25" hidden="false" customHeight="false" outlineLevel="0" collapsed="false">
      <c r="A76" s="22" t="s">
        <v>113</v>
      </c>
      <c r="B76" s="23" t="s">
        <v>114</v>
      </c>
      <c r="C76" s="24" t="s">
        <v>99</v>
      </c>
      <c r="D76" s="25" t="n">
        <v>2000</v>
      </c>
      <c r="E76" s="31" t="n">
        <f aca="false">D79-(D79*E$7)</f>
        <v>1600</v>
      </c>
    </row>
    <row r="77" customFormat="false" ht="14.25" hidden="false" customHeight="false" outlineLevel="0" collapsed="false">
      <c r="A77" s="22" t="s">
        <v>115</v>
      </c>
      <c r="B77" s="23" t="s">
        <v>116</v>
      </c>
      <c r="C77" s="24" t="s">
        <v>99</v>
      </c>
      <c r="D77" s="25" t="n">
        <v>2000</v>
      </c>
      <c r="E77" s="31" t="n">
        <f aca="false">D80-(D80*E$7)</f>
        <v>1600</v>
      </c>
    </row>
    <row r="78" customFormat="false" ht="14.25" hidden="false" customHeight="false" outlineLevel="0" collapsed="false">
      <c r="A78" s="22" t="s">
        <v>117</v>
      </c>
      <c r="B78" s="23" t="s">
        <v>118</v>
      </c>
      <c r="C78" s="24" t="s">
        <v>99</v>
      </c>
      <c r="D78" s="25" t="n">
        <v>2000</v>
      </c>
      <c r="E78" s="31" t="n">
        <f aca="false">D81-(D81*E$7)</f>
        <v>4000</v>
      </c>
    </row>
    <row r="79" customFormat="false" ht="14.25" hidden="false" customHeight="false" outlineLevel="0" collapsed="false">
      <c r="A79" s="22" t="s">
        <v>119</v>
      </c>
      <c r="B79" s="23" t="s">
        <v>120</v>
      </c>
      <c r="C79" s="24" t="s">
        <v>99</v>
      </c>
      <c r="D79" s="25" t="n">
        <v>2000</v>
      </c>
      <c r="E79" s="31"/>
    </row>
    <row r="80" customFormat="false" ht="14.25" hidden="false" customHeight="false" outlineLevel="0" collapsed="false">
      <c r="A80" s="22" t="s">
        <v>121</v>
      </c>
      <c r="B80" s="23" t="s">
        <v>122</v>
      </c>
      <c r="C80" s="24" t="s">
        <v>99</v>
      </c>
      <c r="D80" s="25" t="n">
        <v>2000</v>
      </c>
      <c r="E80" s="31"/>
    </row>
    <row r="81" customFormat="false" ht="14.25" hidden="false" customHeight="false" outlineLevel="0" collapsed="false">
      <c r="A81" s="22" t="s">
        <v>123</v>
      </c>
      <c r="B81" s="23" t="s">
        <v>124</v>
      </c>
      <c r="C81" s="24" t="s">
        <v>99</v>
      </c>
      <c r="D81" s="25" t="n">
        <v>5000</v>
      </c>
      <c r="E81" s="31"/>
    </row>
    <row r="82" customFormat="false" ht="14.25" hidden="false" customHeight="false" outlineLevel="0" collapsed="false">
      <c r="A82" s="22" t="s">
        <v>125</v>
      </c>
      <c r="B82" s="23" t="s">
        <v>126</v>
      </c>
      <c r="C82" s="24" t="s">
        <v>99</v>
      </c>
      <c r="D82" s="25" t="n">
        <v>2000</v>
      </c>
      <c r="E82" s="31"/>
    </row>
    <row r="83" customFormat="false" ht="14.25" hidden="false" customHeight="false" outlineLevel="0" collapsed="false">
      <c r="A83" s="22" t="s">
        <v>127</v>
      </c>
      <c r="B83" s="23" t="s">
        <v>128</v>
      </c>
      <c r="C83" s="24" t="s">
        <v>99</v>
      </c>
      <c r="D83" s="25" t="n">
        <v>3000</v>
      </c>
      <c r="E83" s="31" t="n">
        <f aca="false">D87-(D87*E$7)</f>
        <v>3200</v>
      </c>
    </row>
    <row r="84" customFormat="false" ht="14.25" hidden="false" customHeight="false" outlineLevel="0" collapsed="false">
      <c r="A84" s="22" t="s">
        <v>129</v>
      </c>
      <c r="B84" s="23" t="s">
        <v>130</v>
      </c>
      <c r="C84" s="24" t="s">
        <v>99</v>
      </c>
      <c r="D84" s="25" t="n">
        <v>7000</v>
      </c>
      <c r="E84" s="31" t="n">
        <f aca="false">D88-(D88*E$7)</f>
        <v>2400</v>
      </c>
    </row>
    <row r="85" customFormat="false" ht="14.25" hidden="false" customHeight="false" outlineLevel="0" collapsed="false">
      <c r="A85" s="22" t="s">
        <v>131</v>
      </c>
      <c r="B85" s="23" t="s">
        <v>132</v>
      </c>
      <c r="C85" s="24" t="s">
        <v>99</v>
      </c>
      <c r="D85" s="25" t="n">
        <v>5000</v>
      </c>
      <c r="E85" s="31" t="n">
        <f aca="false">D89-(D89*E$7)</f>
        <v>4800</v>
      </c>
    </row>
    <row r="86" s="16" customFormat="true" ht="15" hidden="false" customHeight="true" outlineLevel="0" collapsed="false">
      <c r="A86" s="32" t="s">
        <v>133</v>
      </c>
      <c r="B86" s="32"/>
      <c r="C86" s="32"/>
      <c r="D86" s="32"/>
      <c r="E86" s="41"/>
      <c r="G86" s="17"/>
    </row>
    <row r="87" s="16" customFormat="true" ht="15" hidden="false" customHeight="false" outlineLevel="0" collapsed="false">
      <c r="A87" s="22" t="s">
        <v>134</v>
      </c>
      <c r="B87" s="23" t="s">
        <v>53</v>
      </c>
      <c r="C87" s="24" t="s">
        <v>13</v>
      </c>
      <c r="D87" s="25" t="n">
        <v>4000</v>
      </c>
      <c r="E87" s="41"/>
      <c r="G87" s="17"/>
    </row>
    <row r="88" s="17" customFormat="true" ht="15" hidden="false" customHeight="false" outlineLevel="0" collapsed="false">
      <c r="A88" s="22" t="s">
        <v>135</v>
      </c>
      <c r="B88" s="23" t="s">
        <v>136</v>
      </c>
      <c r="C88" s="24" t="s">
        <v>13</v>
      </c>
      <c r="D88" s="25" t="n">
        <v>3000</v>
      </c>
      <c r="E88" s="41"/>
      <c r="F88" s="16"/>
    </row>
    <row r="89" s="17" customFormat="true" ht="14.15" hidden="false" customHeight="false" outlineLevel="0" collapsed="false">
      <c r="A89" s="22" t="s">
        <v>137</v>
      </c>
      <c r="B89" s="23" t="s">
        <v>138</v>
      </c>
      <c r="C89" s="24" t="s">
        <v>99</v>
      </c>
      <c r="D89" s="40" t="n">
        <v>6000</v>
      </c>
      <c r="E89" s="41"/>
      <c r="F89" s="16"/>
    </row>
    <row r="90" s="17" customFormat="true" ht="15" hidden="false" customHeight="false" outlineLevel="0" collapsed="false">
      <c r="A90" s="22" t="s">
        <v>139</v>
      </c>
      <c r="B90" s="23" t="s">
        <v>140</v>
      </c>
      <c r="C90" s="24" t="s">
        <v>99</v>
      </c>
      <c r="D90" s="25" t="n">
        <v>3500</v>
      </c>
      <c r="E90" s="41"/>
      <c r="F90" s="16"/>
    </row>
    <row r="91" customFormat="false" ht="15" hidden="false" customHeight="false" outlineLevel="0" collapsed="false">
      <c r="A91" s="42" t="s">
        <v>141</v>
      </c>
      <c r="B91" s="42"/>
      <c r="C91" s="42"/>
      <c r="D91" s="42"/>
    </row>
    <row r="92" customFormat="false" ht="15" hidden="false" customHeight="true" outlineLevel="0" collapsed="false">
      <c r="A92" s="36" t="s">
        <v>142</v>
      </c>
      <c r="B92" s="36"/>
      <c r="C92" s="36"/>
      <c r="D92" s="36"/>
    </row>
    <row r="93" customFormat="false" ht="14.25" hidden="false" customHeight="false" outlineLevel="0" collapsed="false">
      <c r="A93" s="37" t="s">
        <v>143</v>
      </c>
      <c r="B93" s="38" t="s">
        <v>16</v>
      </c>
      <c r="C93" s="39" t="s">
        <v>13</v>
      </c>
      <c r="D93" s="40" t="n">
        <v>5000</v>
      </c>
    </row>
    <row r="94" customFormat="false" ht="14.25" hidden="false" customHeight="false" outlineLevel="0" collapsed="false">
      <c r="A94" s="37" t="s">
        <v>144</v>
      </c>
      <c r="B94" s="38" t="s">
        <v>18</v>
      </c>
      <c r="C94" s="39" t="s">
        <v>13</v>
      </c>
      <c r="D94" s="40" t="n">
        <v>3000</v>
      </c>
    </row>
    <row r="95" customFormat="false" ht="14.25" hidden="false" customHeight="false" outlineLevel="0" collapsed="false">
      <c r="A95" s="22" t="s">
        <v>145</v>
      </c>
      <c r="B95" s="23" t="s">
        <v>146</v>
      </c>
      <c r="C95" s="24" t="s">
        <v>99</v>
      </c>
      <c r="D95" s="25" t="n">
        <v>10000</v>
      </c>
    </row>
    <row r="96" customFormat="false" ht="14.25" hidden="false" customHeight="false" outlineLevel="0" collapsed="false">
      <c r="A96" s="22" t="s">
        <v>147</v>
      </c>
      <c r="B96" s="23" t="s">
        <v>148</v>
      </c>
      <c r="C96" s="24" t="s">
        <v>149</v>
      </c>
      <c r="D96" s="25" t="n">
        <v>100000</v>
      </c>
    </row>
    <row r="97" customFormat="false" ht="14.25" hidden="false" customHeight="false" outlineLevel="0" collapsed="false">
      <c r="A97" s="22" t="s">
        <v>150</v>
      </c>
      <c r="B97" s="23" t="s">
        <v>151</v>
      </c>
      <c r="C97" s="24" t="s">
        <v>149</v>
      </c>
      <c r="D97" s="25" t="n">
        <v>80000</v>
      </c>
      <c r="E97" s="31"/>
    </row>
    <row r="98" customFormat="false" ht="14.25" hidden="false" customHeight="false" outlineLevel="0" collapsed="false">
      <c r="A98" s="22" t="s">
        <v>152</v>
      </c>
      <c r="B98" s="23" t="s">
        <v>153</v>
      </c>
      <c r="C98" s="24" t="s">
        <v>149</v>
      </c>
      <c r="D98" s="25" t="n">
        <v>50000</v>
      </c>
      <c r="E98" s="31" t="n">
        <f aca="false">D102-(D102*E$7)</f>
        <v>4000</v>
      </c>
    </row>
    <row r="99" customFormat="false" ht="14.25" hidden="false" customHeight="false" outlineLevel="0" collapsed="false">
      <c r="A99" s="22" t="s">
        <v>154</v>
      </c>
      <c r="B99" s="23" t="s">
        <v>155</v>
      </c>
      <c r="C99" s="24" t="s">
        <v>99</v>
      </c>
      <c r="D99" s="25" t="n">
        <v>30000</v>
      </c>
      <c r="E99" s="31" t="e">
        <f aca="false">#REF!-(#REF!*E$7)</f>
        <v>#REF!</v>
      </c>
    </row>
    <row r="100" customFormat="false" ht="14.25" hidden="false" customHeight="false" outlineLevel="0" collapsed="false">
      <c r="A100" s="22" t="s">
        <v>156</v>
      </c>
      <c r="B100" s="23" t="s">
        <v>157</v>
      </c>
      <c r="C100" s="24" t="s">
        <v>99</v>
      </c>
      <c r="D100" s="25" t="n">
        <v>40000</v>
      </c>
      <c r="E100" s="31" t="n">
        <f aca="false">D106-(D106*E$7)</f>
        <v>1600</v>
      </c>
    </row>
    <row r="101" customFormat="false" ht="15" hidden="false" customHeight="false" outlineLevel="0" collapsed="false">
      <c r="A101" s="49" t="s">
        <v>158</v>
      </c>
      <c r="B101" s="49"/>
      <c r="C101" s="49"/>
      <c r="D101" s="49"/>
      <c r="E101" s="31" t="e">
        <f aca="false">#REF!-(#REF!*E$7)</f>
        <v>#REF!</v>
      </c>
    </row>
    <row r="102" customFormat="false" ht="14.25" hidden="false" customHeight="false" outlineLevel="0" collapsed="false">
      <c r="A102" s="22" t="s">
        <v>159</v>
      </c>
      <c r="B102" s="23" t="s">
        <v>160</v>
      </c>
      <c r="C102" s="24" t="s">
        <v>13</v>
      </c>
      <c r="D102" s="25" t="n">
        <v>5000</v>
      </c>
      <c r="E102" s="31" t="n">
        <f aca="false">D108-(D108*E$7)</f>
        <v>1600</v>
      </c>
    </row>
    <row r="103" customFormat="false" ht="14.25" hidden="false" customHeight="false" outlineLevel="0" collapsed="false">
      <c r="A103" s="22" t="s">
        <v>161</v>
      </c>
      <c r="B103" s="23" t="s">
        <v>162</v>
      </c>
      <c r="C103" s="24" t="s">
        <v>13</v>
      </c>
      <c r="D103" s="25" t="n">
        <v>3500</v>
      </c>
      <c r="E103" s="31"/>
    </row>
    <row r="104" customFormat="false" ht="14.25" hidden="true" customHeight="false" outlineLevel="0" collapsed="false">
      <c r="A104" s="22" t="s">
        <v>163</v>
      </c>
      <c r="B104" s="23" t="s">
        <v>164</v>
      </c>
      <c r="C104" s="24" t="s">
        <v>13</v>
      </c>
      <c r="D104" s="25" t="n">
        <v>7500</v>
      </c>
      <c r="E104" s="31"/>
    </row>
    <row r="105" customFormat="false" ht="14.25" hidden="true" customHeight="false" outlineLevel="0" collapsed="false">
      <c r="A105" s="22" t="s">
        <v>165</v>
      </c>
      <c r="B105" s="23" t="s">
        <v>166</v>
      </c>
      <c r="C105" s="24" t="s">
        <v>13</v>
      </c>
      <c r="D105" s="25" t="n">
        <v>4000</v>
      </c>
      <c r="E105" s="31"/>
    </row>
    <row r="106" customFormat="false" ht="14.25" hidden="false" customHeight="false" outlineLevel="0" collapsed="false">
      <c r="A106" s="22" t="s">
        <v>167</v>
      </c>
      <c r="B106" s="23" t="s">
        <v>168</v>
      </c>
      <c r="C106" s="24" t="s">
        <v>99</v>
      </c>
      <c r="D106" s="25" t="n">
        <v>2000</v>
      </c>
      <c r="E106" s="31" t="n">
        <f aca="false">D114-(D114*E$7)</f>
        <v>3200</v>
      </c>
    </row>
    <row r="107" customFormat="false" ht="14.25" hidden="false" customHeight="false" outlineLevel="0" collapsed="false">
      <c r="A107" s="22" t="s">
        <v>169</v>
      </c>
      <c r="B107" s="23" t="s">
        <v>170</v>
      </c>
      <c r="C107" s="24" t="s">
        <v>99</v>
      </c>
      <c r="D107" s="25" t="n">
        <v>3000</v>
      </c>
      <c r="E107" s="31"/>
    </row>
    <row r="108" customFormat="false" ht="14.25" hidden="false" customHeight="false" outlineLevel="0" collapsed="false">
      <c r="A108" s="22" t="s">
        <v>171</v>
      </c>
      <c r="B108" s="23" t="s">
        <v>172</v>
      </c>
      <c r="C108" s="24" t="s">
        <v>99</v>
      </c>
      <c r="D108" s="25" t="n">
        <v>2000</v>
      </c>
      <c r="E108" s="31" t="n">
        <f aca="false">D115-(D115*E$7)</f>
        <v>4000</v>
      </c>
    </row>
    <row r="109" customFormat="false" ht="28.5" hidden="false" customHeight="false" outlineLevel="0" collapsed="false">
      <c r="A109" s="22" t="s">
        <v>173</v>
      </c>
      <c r="B109" s="23" t="s">
        <v>174</v>
      </c>
      <c r="C109" s="24" t="s">
        <v>175</v>
      </c>
      <c r="D109" s="25" t="n">
        <v>12000</v>
      </c>
      <c r="E109" s="31"/>
    </row>
    <row r="110" customFormat="false" ht="42.75" hidden="false" customHeight="false" outlineLevel="0" collapsed="false">
      <c r="A110" s="22" t="s">
        <v>176</v>
      </c>
      <c r="B110" s="23" t="s">
        <v>177</v>
      </c>
      <c r="C110" s="24" t="s">
        <v>175</v>
      </c>
      <c r="D110" s="25" t="n">
        <v>8000</v>
      </c>
      <c r="E110" s="31" t="n">
        <f aca="false">D117-(D117*E$7)</f>
        <v>3200</v>
      </c>
    </row>
    <row r="111" customFormat="false" ht="42.75" hidden="false" customHeight="false" outlineLevel="0" collapsed="false">
      <c r="A111" s="22" t="s">
        <v>178</v>
      </c>
      <c r="B111" s="23" t="s">
        <v>179</v>
      </c>
      <c r="C111" s="24" t="s">
        <v>175</v>
      </c>
      <c r="D111" s="25" t="n">
        <v>10000</v>
      </c>
      <c r="E111" s="31" t="n">
        <f aca="false">D118-(D118*E$7)</f>
        <v>4000</v>
      </c>
    </row>
    <row r="112" customFormat="false" ht="28.5" hidden="false" customHeight="false" outlineLevel="0" collapsed="false">
      <c r="A112" s="22" t="s">
        <v>180</v>
      </c>
      <c r="B112" s="23" t="s">
        <v>181</v>
      </c>
      <c r="C112" s="24" t="s">
        <v>175</v>
      </c>
      <c r="D112" s="25" t="n">
        <v>3000</v>
      </c>
      <c r="E112" s="31" t="n">
        <f aca="false">D119-(D119*E$7)</f>
        <v>4000</v>
      </c>
    </row>
    <row r="113" customFormat="false" ht="28.5" hidden="false" customHeight="false" outlineLevel="0" collapsed="false">
      <c r="A113" s="22" t="s">
        <v>182</v>
      </c>
      <c r="B113" s="23" t="s">
        <v>183</v>
      </c>
      <c r="C113" s="24" t="s">
        <v>175</v>
      </c>
      <c r="D113" s="25" t="n">
        <v>6000</v>
      </c>
      <c r="E113" s="31"/>
    </row>
    <row r="114" customFormat="false" ht="14.25" hidden="false" customHeight="false" outlineLevel="0" collapsed="false">
      <c r="A114" s="22" t="s">
        <v>184</v>
      </c>
      <c r="B114" s="23" t="s">
        <v>185</v>
      </c>
      <c r="C114" s="24" t="s">
        <v>186</v>
      </c>
      <c r="D114" s="25" t="n">
        <v>4000</v>
      </c>
      <c r="E114" s="31"/>
    </row>
    <row r="115" customFormat="false" ht="14.25" hidden="false" customHeight="false" outlineLevel="0" collapsed="false">
      <c r="A115" s="22" t="s">
        <v>187</v>
      </c>
      <c r="B115" s="23" t="s">
        <v>188</v>
      </c>
      <c r="C115" s="24" t="s">
        <v>186</v>
      </c>
      <c r="D115" s="25" t="n">
        <v>5000</v>
      </c>
      <c r="E115" s="31"/>
    </row>
    <row r="116" customFormat="false" ht="14.25" hidden="false" customHeight="false" outlineLevel="0" collapsed="false">
      <c r="A116" s="22" t="s">
        <v>189</v>
      </c>
      <c r="B116" s="23" t="s">
        <v>190</v>
      </c>
      <c r="C116" s="24" t="s">
        <v>186</v>
      </c>
      <c r="D116" s="25" t="n">
        <v>5000</v>
      </c>
      <c r="E116" s="31" t="n">
        <f aca="false">D120-(D120*E$7)</f>
        <v>4000</v>
      </c>
    </row>
    <row r="117" customFormat="false" ht="14.25" hidden="false" customHeight="false" outlineLevel="0" collapsed="false">
      <c r="A117" s="22" t="s">
        <v>191</v>
      </c>
      <c r="B117" s="23" t="s">
        <v>192</v>
      </c>
      <c r="C117" s="24" t="s">
        <v>186</v>
      </c>
      <c r="D117" s="25" t="n">
        <v>4000</v>
      </c>
      <c r="E117" s="31" t="n">
        <f aca="false">D121-(D121*E$7)</f>
        <v>4000</v>
      </c>
    </row>
    <row r="118" customFormat="false" ht="14.25" hidden="false" customHeight="false" outlineLevel="0" collapsed="false">
      <c r="A118" s="22" t="s">
        <v>193</v>
      </c>
      <c r="B118" s="23" t="s">
        <v>194</v>
      </c>
      <c r="C118" s="24" t="s">
        <v>186</v>
      </c>
      <c r="D118" s="25" t="n">
        <v>5000</v>
      </c>
      <c r="E118" s="31"/>
    </row>
    <row r="119" customFormat="false" ht="14.25" hidden="false" customHeight="false" outlineLevel="0" collapsed="false">
      <c r="A119" s="22" t="s">
        <v>195</v>
      </c>
      <c r="B119" s="23" t="s">
        <v>196</v>
      </c>
      <c r="C119" s="24" t="s">
        <v>186</v>
      </c>
      <c r="D119" s="25" t="n">
        <v>5000</v>
      </c>
      <c r="E119" s="31" t="n">
        <f aca="false">D123-(D123*E$7)</f>
        <v>8000</v>
      </c>
    </row>
    <row r="120" customFormat="false" ht="14.25" hidden="false" customHeight="false" outlineLevel="0" collapsed="false">
      <c r="A120" s="22" t="s">
        <v>197</v>
      </c>
      <c r="B120" s="23" t="s">
        <v>198</v>
      </c>
      <c r="C120" s="24" t="s">
        <v>186</v>
      </c>
      <c r="D120" s="25" t="n">
        <v>5000</v>
      </c>
      <c r="E120" s="31" t="n">
        <f aca="false">D124-(D124*E$7)</f>
        <v>4000</v>
      </c>
    </row>
    <row r="121" customFormat="false" ht="14.25" hidden="false" customHeight="false" outlineLevel="0" collapsed="false">
      <c r="A121" s="22" t="s">
        <v>199</v>
      </c>
      <c r="B121" s="23" t="s">
        <v>200</v>
      </c>
      <c r="C121" s="24" t="s">
        <v>186</v>
      </c>
      <c r="D121" s="25" t="n">
        <v>5000</v>
      </c>
      <c r="E121" s="31" t="n">
        <f aca="false">D125-(D125*E$7)</f>
        <v>4000</v>
      </c>
    </row>
    <row r="122" customFormat="false" ht="14.25" hidden="false" customHeight="false" outlineLevel="0" collapsed="false">
      <c r="A122" s="22" t="s">
        <v>201</v>
      </c>
      <c r="B122" s="50" t="s">
        <v>202</v>
      </c>
      <c r="C122" s="24" t="s">
        <v>186</v>
      </c>
      <c r="D122" s="25" t="n">
        <v>25000</v>
      </c>
      <c r="E122" s="31"/>
      <c r="F122" s="51"/>
    </row>
    <row r="123" customFormat="false" ht="14.25" hidden="false" customHeight="false" outlineLevel="0" collapsed="false">
      <c r="A123" s="22" t="s">
        <v>203</v>
      </c>
      <c r="B123" s="50" t="s">
        <v>204</v>
      </c>
      <c r="C123" s="24" t="s">
        <v>186</v>
      </c>
      <c r="D123" s="25" t="n">
        <v>10000</v>
      </c>
      <c r="E123" s="31"/>
      <c r="F123" s="51"/>
    </row>
    <row r="124" customFormat="false" ht="14.25" hidden="false" customHeight="false" outlineLevel="0" collapsed="false">
      <c r="A124" s="22" t="s">
        <v>205</v>
      </c>
      <c r="B124" s="50" t="s">
        <v>206</v>
      </c>
      <c r="C124" s="24" t="s">
        <v>186</v>
      </c>
      <c r="D124" s="25" t="n">
        <v>5000</v>
      </c>
      <c r="E124" s="31"/>
      <c r="F124" s="51"/>
    </row>
    <row r="125" customFormat="false" ht="14.25" hidden="false" customHeight="false" outlineLevel="0" collapsed="false">
      <c r="A125" s="22" t="s">
        <v>207</v>
      </c>
      <c r="B125" s="50" t="s">
        <v>208</v>
      </c>
      <c r="C125" s="24" t="s">
        <v>186</v>
      </c>
      <c r="D125" s="25" t="n">
        <v>5000</v>
      </c>
      <c r="E125" s="31" t="n">
        <f aca="false">D129-(D129*E$7)</f>
        <v>3200</v>
      </c>
    </row>
    <row r="126" customFormat="false" ht="14.25" hidden="false" customHeight="false" outlineLevel="0" collapsed="false">
      <c r="A126" s="22" t="s">
        <v>209</v>
      </c>
      <c r="B126" s="50" t="s">
        <v>210</v>
      </c>
      <c r="C126" s="24" t="s">
        <v>211</v>
      </c>
      <c r="D126" s="25" t="n">
        <v>20000</v>
      </c>
      <c r="E126" s="31"/>
    </row>
    <row r="127" customFormat="false" ht="14.25" hidden="false" customHeight="false" outlineLevel="0" collapsed="false">
      <c r="A127" s="22" t="s">
        <v>212</v>
      </c>
      <c r="B127" s="50" t="s">
        <v>213</v>
      </c>
      <c r="C127" s="24" t="s">
        <v>211</v>
      </c>
      <c r="D127" s="25" t="n">
        <v>30000</v>
      </c>
      <c r="E127" s="31"/>
    </row>
    <row r="128" customFormat="false" ht="14.25" hidden="false" customHeight="false" outlineLevel="0" collapsed="false">
      <c r="A128" s="22" t="s">
        <v>214</v>
      </c>
      <c r="B128" s="50" t="s">
        <v>215</v>
      </c>
      <c r="C128" s="24" t="s">
        <v>211</v>
      </c>
      <c r="D128" s="25" t="n">
        <v>50000</v>
      </c>
      <c r="E128" s="31"/>
    </row>
    <row r="129" customFormat="false" ht="14.25" hidden="false" customHeight="false" outlineLevel="0" collapsed="false">
      <c r="A129" s="22" t="s">
        <v>216</v>
      </c>
      <c r="B129" s="50" t="s">
        <v>217</v>
      </c>
      <c r="C129" s="24" t="s">
        <v>211</v>
      </c>
      <c r="D129" s="25" t="n">
        <v>4000</v>
      </c>
      <c r="E129" s="31"/>
    </row>
    <row r="130" customFormat="false" ht="14.25" hidden="false" customHeight="false" outlineLevel="0" collapsed="false">
      <c r="A130" s="22" t="s">
        <v>218</v>
      </c>
      <c r="B130" s="50" t="s">
        <v>219</v>
      </c>
      <c r="C130" s="24" t="s">
        <v>211</v>
      </c>
      <c r="D130" s="25" t="n">
        <v>6500</v>
      </c>
      <c r="E130" s="31"/>
    </row>
    <row r="131" customFormat="false" ht="14.25" hidden="false" customHeight="false" outlineLevel="0" collapsed="false">
      <c r="A131" s="22" t="s">
        <v>220</v>
      </c>
      <c r="B131" s="50" t="s">
        <v>221</v>
      </c>
      <c r="C131" s="24" t="s">
        <v>211</v>
      </c>
      <c r="D131" s="25" t="n">
        <v>10000</v>
      </c>
      <c r="E131" s="31"/>
    </row>
    <row r="132" customFormat="false" ht="14.25" hidden="false" customHeight="false" outlineLevel="0" collapsed="false">
      <c r="A132" s="22" t="s">
        <v>222</v>
      </c>
      <c r="B132" s="50" t="s">
        <v>223</v>
      </c>
      <c r="C132" s="24" t="s">
        <v>186</v>
      </c>
      <c r="D132" s="25" t="n">
        <v>12500</v>
      </c>
      <c r="E132" s="31" t="n">
        <f aca="false">D140-(D140*E$7)</f>
        <v>3200</v>
      </c>
    </row>
    <row r="133" s="16" customFormat="true" ht="28.5" hidden="false" customHeight="false" outlineLevel="0" collapsed="false">
      <c r="A133" s="22" t="s">
        <v>224</v>
      </c>
      <c r="B133" s="50" t="s">
        <v>225</v>
      </c>
      <c r="C133" s="24" t="s">
        <v>211</v>
      </c>
      <c r="D133" s="25" t="n">
        <v>15000</v>
      </c>
      <c r="E133" s="41"/>
      <c r="G133" s="17"/>
    </row>
    <row r="134" s="16" customFormat="true" ht="28.5" hidden="false" customHeight="false" outlineLevel="0" collapsed="false">
      <c r="A134" s="22" t="s">
        <v>226</v>
      </c>
      <c r="B134" s="50" t="s">
        <v>227</v>
      </c>
      <c r="C134" s="24" t="s">
        <v>211</v>
      </c>
      <c r="D134" s="25" t="n">
        <v>25000</v>
      </c>
      <c r="E134" s="31" t="n">
        <f aca="false">D142-(D142*E$7)</f>
        <v>4000</v>
      </c>
      <c r="G134" s="17"/>
    </row>
    <row r="135" s="16" customFormat="true" ht="28.5" hidden="false" customHeight="false" outlineLevel="0" collapsed="false">
      <c r="A135" s="22" t="s">
        <v>228</v>
      </c>
      <c r="B135" s="50" t="s">
        <v>229</v>
      </c>
      <c r="C135" s="24" t="s">
        <v>230</v>
      </c>
      <c r="D135" s="25" t="n">
        <v>30000</v>
      </c>
      <c r="E135" s="31" t="n">
        <f aca="false">D143-(D143*E$7)</f>
        <v>2800</v>
      </c>
      <c r="G135" s="17"/>
    </row>
    <row r="136" s="16" customFormat="true" ht="15" hidden="false" customHeight="false" outlineLevel="0" collapsed="false">
      <c r="A136" s="22" t="s">
        <v>231</v>
      </c>
      <c r="B136" s="50" t="s">
        <v>232</v>
      </c>
      <c r="C136" s="24" t="s">
        <v>186</v>
      </c>
      <c r="D136" s="52" t="n">
        <v>30000</v>
      </c>
      <c r="E136" s="31" t="e">
        <f aca="false">#REF!-(#REF!*E$7)</f>
        <v>#REF!</v>
      </c>
      <c r="G136" s="17"/>
    </row>
    <row r="137" s="16" customFormat="true" ht="15" hidden="false" customHeight="false" outlineLevel="0" collapsed="false">
      <c r="A137" s="22" t="s">
        <v>233</v>
      </c>
      <c r="B137" s="50" t="s">
        <v>234</v>
      </c>
      <c r="C137" s="24" t="s">
        <v>186</v>
      </c>
      <c r="D137" s="52" t="n">
        <v>50000</v>
      </c>
      <c r="E137" s="31" t="e">
        <f aca="false">#REF!-(#REF!*E$7)</f>
        <v>#REF!</v>
      </c>
      <c r="G137" s="17"/>
    </row>
    <row r="138" s="16" customFormat="true" ht="15" hidden="false" customHeight="false" outlineLevel="0" collapsed="false">
      <c r="A138" s="22" t="s">
        <v>235</v>
      </c>
      <c r="B138" s="53" t="s">
        <v>236</v>
      </c>
      <c r="C138" s="24" t="s">
        <v>237</v>
      </c>
      <c r="D138" s="25" t="n">
        <v>5000</v>
      </c>
      <c r="E138" s="31" t="e">
        <f aca="false">#REF!-(#REF!*E$7)</f>
        <v>#REF!</v>
      </c>
      <c r="G138" s="17"/>
    </row>
    <row r="139" s="16" customFormat="true" ht="15" hidden="false" customHeight="false" outlineLevel="0" collapsed="false">
      <c r="A139" s="22" t="s">
        <v>238</v>
      </c>
      <c r="B139" s="50" t="s">
        <v>239</v>
      </c>
      <c r="C139" s="24" t="s">
        <v>13</v>
      </c>
      <c r="D139" s="52" t="n">
        <v>6000</v>
      </c>
      <c r="E139" s="41"/>
      <c r="G139" s="17"/>
    </row>
    <row r="140" s="16" customFormat="true" ht="15" hidden="false" customHeight="false" outlineLevel="0" collapsed="false">
      <c r="A140" s="22" t="s">
        <v>240</v>
      </c>
      <c r="B140" s="53" t="s">
        <v>241</v>
      </c>
      <c r="C140" s="24" t="s">
        <v>13</v>
      </c>
      <c r="D140" s="25" t="n">
        <v>4000</v>
      </c>
      <c r="E140" s="31"/>
      <c r="G140" s="17"/>
    </row>
    <row r="141" s="16" customFormat="true" ht="15" hidden="false" customHeight="true" outlineLevel="0" collapsed="false">
      <c r="A141" s="36" t="s">
        <v>242</v>
      </c>
      <c r="B141" s="36"/>
      <c r="C141" s="36"/>
      <c r="D141" s="36"/>
      <c r="E141" s="31"/>
      <c r="G141" s="17"/>
    </row>
    <row r="142" customFormat="false" ht="14.25" hidden="false" customHeight="false" outlineLevel="0" collapsed="false">
      <c r="A142" s="37" t="s">
        <v>243</v>
      </c>
      <c r="B142" s="54" t="s">
        <v>53</v>
      </c>
      <c r="C142" s="39" t="s">
        <v>13</v>
      </c>
      <c r="D142" s="25" t="n">
        <v>5000</v>
      </c>
      <c r="E142" s="31" t="n">
        <f aca="false">D149-(D149*E$7)</f>
        <v>2800</v>
      </c>
    </row>
    <row r="143" customFormat="false" ht="14.25" hidden="false" customHeight="false" outlineLevel="0" collapsed="false">
      <c r="A143" s="37" t="s">
        <v>244</v>
      </c>
      <c r="B143" s="44" t="s">
        <v>18</v>
      </c>
      <c r="C143" s="39" t="s">
        <v>13</v>
      </c>
      <c r="D143" s="25" t="n">
        <v>3500</v>
      </c>
      <c r="E143" s="31" t="n">
        <f aca="false">D150-(D150*E$7)</f>
        <v>2400</v>
      </c>
    </row>
    <row r="144" customFormat="false" ht="15" hidden="true" customHeight="true" outlineLevel="0" collapsed="false">
      <c r="A144" s="36" t="s">
        <v>245</v>
      </c>
      <c r="B144" s="36"/>
      <c r="C144" s="36"/>
      <c r="D144" s="36"/>
      <c r="E144" s="31" t="n">
        <f aca="false">D151-(D151*E$7)</f>
        <v>2400</v>
      </c>
    </row>
    <row r="145" customFormat="false" ht="14.25" hidden="true" customHeight="false" outlineLevel="0" collapsed="false">
      <c r="A145" s="37" t="s">
        <v>246</v>
      </c>
      <c r="B145" s="38" t="s">
        <v>247</v>
      </c>
      <c r="C145" s="39" t="s">
        <v>13</v>
      </c>
      <c r="D145" s="25" t="n">
        <v>5000</v>
      </c>
      <c r="E145" s="31"/>
    </row>
    <row r="146" customFormat="false" ht="14.25" hidden="true" customHeight="false" outlineLevel="0" collapsed="false">
      <c r="A146" s="37" t="s">
        <v>248</v>
      </c>
      <c r="B146" s="38" t="s">
        <v>249</v>
      </c>
      <c r="C146" s="39" t="s">
        <v>13</v>
      </c>
      <c r="D146" s="25" t="n">
        <v>3500</v>
      </c>
      <c r="E146" s="31" t="n">
        <f aca="false">D162-(D162*E$7)</f>
        <v>4000</v>
      </c>
    </row>
    <row r="147" customFormat="false" ht="15" hidden="false" customHeight="true" outlineLevel="0" collapsed="false">
      <c r="A147" s="32" t="s">
        <v>250</v>
      </c>
      <c r="B147" s="32"/>
      <c r="C147" s="32"/>
      <c r="D147" s="32"/>
      <c r="E147" s="31" t="n">
        <f aca="false">D163-(D163*E$7)</f>
        <v>2800</v>
      </c>
    </row>
    <row r="148" customFormat="false" ht="14.25" hidden="false" customHeight="false" outlineLevel="0" collapsed="false">
      <c r="A148" s="22" t="s">
        <v>251</v>
      </c>
      <c r="B148" s="23" t="s">
        <v>16</v>
      </c>
      <c r="C148" s="24" t="s">
        <v>13</v>
      </c>
      <c r="D148" s="25" t="n">
        <v>5000</v>
      </c>
      <c r="E148" s="31" t="n">
        <f aca="false">D164-(D164*E$7)</f>
        <v>2400</v>
      </c>
    </row>
    <row r="149" customFormat="false" ht="14.25" hidden="false" customHeight="false" outlineLevel="0" collapsed="false">
      <c r="A149" s="22" t="s">
        <v>252</v>
      </c>
      <c r="B149" s="23" t="s">
        <v>136</v>
      </c>
      <c r="C149" s="24" t="s">
        <v>13</v>
      </c>
      <c r="D149" s="25" t="n">
        <v>3500</v>
      </c>
      <c r="E149" s="31" t="n">
        <f aca="false">D165-(D165*E$7)</f>
        <v>2400</v>
      </c>
    </row>
    <row r="150" customFormat="false" ht="14.25" hidden="false" customHeight="false" outlineLevel="0" collapsed="false">
      <c r="A150" s="22" t="s">
        <v>253</v>
      </c>
      <c r="B150" s="23" t="s">
        <v>254</v>
      </c>
      <c r="C150" s="24" t="s">
        <v>255</v>
      </c>
      <c r="D150" s="25" t="n">
        <v>3000</v>
      </c>
      <c r="E150" s="31" t="n">
        <f aca="false">D166-(D166*E$7)</f>
        <v>1520</v>
      </c>
    </row>
    <row r="151" customFormat="false" ht="14.25" hidden="false" customHeight="false" outlineLevel="0" collapsed="false">
      <c r="A151" s="22" t="s">
        <v>256</v>
      </c>
      <c r="B151" s="23" t="s">
        <v>257</v>
      </c>
      <c r="C151" s="24" t="s">
        <v>99</v>
      </c>
      <c r="D151" s="25" t="n">
        <v>3000</v>
      </c>
      <c r="E151" s="31"/>
    </row>
    <row r="152" customFormat="false" ht="14.25" hidden="false" customHeight="false" outlineLevel="0" collapsed="false">
      <c r="A152" s="22" t="s">
        <v>258</v>
      </c>
      <c r="B152" s="23" t="s">
        <v>259</v>
      </c>
      <c r="C152" s="24" t="s">
        <v>99</v>
      </c>
      <c r="D152" s="25" t="n">
        <v>500</v>
      </c>
      <c r="E152" s="31"/>
    </row>
    <row r="153" customFormat="false" ht="14.25" hidden="false" customHeight="false" outlineLevel="0" collapsed="false">
      <c r="A153" s="22" t="s">
        <v>260</v>
      </c>
      <c r="B153" s="23" t="s">
        <v>261</v>
      </c>
      <c r="C153" s="24" t="s">
        <v>99</v>
      </c>
      <c r="D153" s="25" t="n">
        <v>10000</v>
      </c>
      <c r="E153" s="31"/>
    </row>
    <row r="154" customFormat="false" ht="14.25" hidden="false" customHeight="false" outlineLevel="0" collapsed="false">
      <c r="A154" s="22" t="s">
        <v>262</v>
      </c>
      <c r="B154" s="23" t="s">
        <v>263</v>
      </c>
      <c r="C154" s="24" t="s">
        <v>13</v>
      </c>
      <c r="D154" s="25" t="n">
        <v>5000</v>
      </c>
      <c r="E154" s="31"/>
    </row>
    <row r="155" customFormat="false" ht="14.25" hidden="false" customHeight="false" outlineLevel="0" collapsed="false">
      <c r="A155" s="22" t="s">
        <v>264</v>
      </c>
      <c r="B155" s="23" t="s">
        <v>265</v>
      </c>
      <c r="C155" s="24" t="s">
        <v>13</v>
      </c>
      <c r="D155" s="25" t="n">
        <v>3500</v>
      </c>
      <c r="E155" s="31"/>
    </row>
    <row r="156" customFormat="false" ht="14.25" hidden="false" customHeight="false" outlineLevel="0" collapsed="false">
      <c r="A156" s="22" t="s">
        <v>266</v>
      </c>
      <c r="B156" s="23" t="s">
        <v>267</v>
      </c>
      <c r="C156" s="24" t="s">
        <v>99</v>
      </c>
      <c r="D156" s="25" t="n">
        <v>10500</v>
      </c>
      <c r="E156" s="31"/>
    </row>
    <row r="157" customFormat="false" ht="14.25" hidden="false" customHeight="false" outlineLevel="0" collapsed="false">
      <c r="A157" s="22" t="s">
        <v>268</v>
      </c>
      <c r="B157" s="23" t="s">
        <v>269</v>
      </c>
      <c r="C157" s="24" t="s">
        <v>99</v>
      </c>
      <c r="D157" s="25" t="n">
        <v>15500</v>
      </c>
      <c r="E157" s="31"/>
    </row>
    <row r="158" customFormat="false" ht="14.25" hidden="false" customHeight="false" outlineLevel="0" collapsed="false">
      <c r="A158" s="22" t="s">
        <v>270</v>
      </c>
      <c r="B158" s="23" t="s">
        <v>271</v>
      </c>
      <c r="C158" s="24" t="s">
        <v>99</v>
      </c>
      <c r="D158" s="25" t="n">
        <v>15000</v>
      </c>
      <c r="E158" s="31" t="n">
        <f aca="false">D167-(D167*E$7)</f>
        <v>2240</v>
      </c>
    </row>
    <row r="159" customFormat="false" ht="14.25" hidden="false" customHeight="false" outlineLevel="0" collapsed="false">
      <c r="A159" s="22" t="s">
        <v>272</v>
      </c>
      <c r="B159" s="23" t="s">
        <v>273</v>
      </c>
      <c r="C159" s="24" t="s">
        <v>99</v>
      </c>
      <c r="D159" s="25" t="n">
        <v>10000</v>
      </c>
      <c r="E159" s="31" t="n">
        <f aca="false">D168-(D168*E$7)</f>
        <v>1600</v>
      </c>
    </row>
    <row r="160" customFormat="false" ht="14.25" hidden="false" customHeight="false" outlineLevel="0" collapsed="false">
      <c r="A160" s="22" t="s">
        <v>274</v>
      </c>
      <c r="B160" s="23" t="s">
        <v>275</v>
      </c>
      <c r="C160" s="24" t="s">
        <v>99</v>
      </c>
      <c r="D160" s="25" t="n">
        <v>250</v>
      </c>
      <c r="E160" s="31" t="n">
        <f aca="false">D169-(D169*E$7)</f>
        <v>1600</v>
      </c>
    </row>
    <row r="161" customFormat="false" ht="15" hidden="false" customHeight="true" outlineLevel="0" collapsed="false">
      <c r="A161" s="32" t="s">
        <v>276</v>
      </c>
      <c r="B161" s="32"/>
      <c r="C161" s="32"/>
      <c r="D161" s="32"/>
      <c r="E161" s="31" t="n">
        <f aca="false">D170-(D170*E$7)</f>
        <v>1600</v>
      </c>
    </row>
    <row r="162" customFormat="false" ht="14.25" hidden="false" customHeight="false" outlineLevel="0" collapsed="false">
      <c r="A162" s="22" t="s">
        <v>277</v>
      </c>
      <c r="B162" s="23" t="s">
        <v>16</v>
      </c>
      <c r="C162" s="24" t="s">
        <v>13</v>
      </c>
      <c r="D162" s="25" t="n">
        <v>5000</v>
      </c>
      <c r="E162" s="31" t="n">
        <f aca="false">D171-(D171*E$7)</f>
        <v>1600</v>
      </c>
    </row>
    <row r="163" customFormat="false" ht="14.25" hidden="false" customHeight="false" outlineLevel="0" collapsed="false">
      <c r="A163" s="22" t="s">
        <v>278</v>
      </c>
      <c r="B163" s="23" t="s">
        <v>136</v>
      </c>
      <c r="C163" s="24" t="s">
        <v>13</v>
      </c>
      <c r="D163" s="25" t="n">
        <v>3500</v>
      </c>
      <c r="E163" s="31" t="n">
        <f aca="false">D172-(D172*E$7)</f>
        <v>1600</v>
      </c>
    </row>
    <row r="164" customFormat="false" ht="14.25" hidden="false" customHeight="false" outlineLevel="0" collapsed="false">
      <c r="A164" s="22" t="s">
        <v>279</v>
      </c>
      <c r="B164" s="23" t="s">
        <v>280</v>
      </c>
      <c r="C164" s="24" t="s">
        <v>99</v>
      </c>
      <c r="D164" s="25" t="n">
        <v>3000</v>
      </c>
      <c r="E164" s="31" t="n">
        <f aca="false">D173-(D173*E$7)</f>
        <v>1600</v>
      </c>
    </row>
    <row r="165" customFormat="false" ht="14.25" hidden="false" customHeight="false" outlineLevel="0" collapsed="false">
      <c r="A165" s="22" t="s">
        <v>281</v>
      </c>
      <c r="B165" s="23" t="s">
        <v>282</v>
      </c>
      <c r="C165" s="24" t="s">
        <v>99</v>
      </c>
      <c r="D165" s="25" t="n">
        <v>3000</v>
      </c>
      <c r="E165" s="31" t="n">
        <f aca="false">D174-(D174*E$7)</f>
        <v>2400</v>
      </c>
    </row>
    <row r="166" customFormat="false" ht="14.25" hidden="false" customHeight="false" outlineLevel="0" collapsed="false">
      <c r="A166" s="22" t="s">
        <v>283</v>
      </c>
      <c r="B166" s="23" t="s">
        <v>284</v>
      </c>
      <c r="C166" s="24" t="s">
        <v>99</v>
      </c>
      <c r="D166" s="25" t="n">
        <v>1900</v>
      </c>
      <c r="E166" s="31" t="n">
        <f aca="false">D175-(D175*E$7)</f>
        <v>1600</v>
      </c>
    </row>
    <row r="167" customFormat="false" ht="13.5" hidden="false" customHeight="true" outlineLevel="0" collapsed="false">
      <c r="A167" s="22" t="s">
        <v>285</v>
      </c>
      <c r="B167" s="23" t="s">
        <v>286</v>
      </c>
      <c r="C167" s="24" t="s">
        <v>99</v>
      </c>
      <c r="D167" s="25" t="n">
        <v>2800</v>
      </c>
      <c r="E167" s="31" t="n">
        <f aca="false">D176-(D176*E$7)</f>
        <v>2400</v>
      </c>
    </row>
    <row r="168" customFormat="false" ht="14.25" hidden="false" customHeight="false" outlineLevel="0" collapsed="false">
      <c r="A168" s="22" t="s">
        <v>287</v>
      </c>
      <c r="B168" s="23" t="s">
        <v>288</v>
      </c>
      <c r="C168" s="24" t="s">
        <v>99</v>
      </c>
      <c r="D168" s="25" t="n">
        <v>2000</v>
      </c>
      <c r="E168" s="31" t="n">
        <f aca="false">D177-(D177*E$7)</f>
        <v>2400</v>
      </c>
    </row>
    <row r="169" customFormat="false" ht="14.25" hidden="false" customHeight="false" outlineLevel="0" collapsed="false">
      <c r="A169" s="22" t="s">
        <v>289</v>
      </c>
      <c r="B169" s="23" t="s">
        <v>290</v>
      </c>
      <c r="C169" s="24" t="s">
        <v>99</v>
      </c>
      <c r="D169" s="25" t="n">
        <v>2000</v>
      </c>
      <c r="E169" s="31" t="n">
        <f aca="false">D178-(D178*E$7)</f>
        <v>16000</v>
      </c>
    </row>
    <row r="170" customFormat="false" ht="14.25" hidden="false" customHeight="false" outlineLevel="0" collapsed="false">
      <c r="A170" s="22" t="s">
        <v>291</v>
      </c>
      <c r="B170" s="23" t="s">
        <v>292</v>
      </c>
      <c r="C170" s="24" t="s">
        <v>99</v>
      </c>
      <c r="D170" s="25" t="n">
        <v>2000</v>
      </c>
      <c r="E170" s="31" t="n">
        <f aca="false">D179-(D179*E$7)</f>
        <v>2400</v>
      </c>
    </row>
    <row r="171" customFormat="false" ht="14.25" hidden="false" customHeight="false" outlineLevel="0" collapsed="false">
      <c r="A171" s="22" t="s">
        <v>293</v>
      </c>
      <c r="B171" s="23" t="s">
        <v>294</v>
      </c>
      <c r="C171" s="24" t="s">
        <v>99</v>
      </c>
      <c r="D171" s="25" t="n">
        <v>2000</v>
      </c>
      <c r="E171" s="31" t="n">
        <f aca="false">D180-(D180*E$7)</f>
        <v>2400</v>
      </c>
    </row>
    <row r="172" customFormat="false" ht="14.25" hidden="false" customHeight="false" outlineLevel="0" collapsed="false">
      <c r="A172" s="22" t="s">
        <v>295</v>
      </c>
      <c r="B172" s="23" t="s">
        <v>296</v>
      </c>
      <c r="C172" s="24" t="s">
        <v>99</v>
      </c>
      <c r="D172" s="25" t="n">
        <v>2000</v>
      </c>
      <c r="E172" s="31" t="n">
        <f aca="false">D181-(D181*E$7)</f>
        <v>2400</v>
      </c>
    </row>
    <row r="173" customFormat="false" ht="14.25" hidden="false" customHeight="false" outlineLevel="0" collapsed="false">
      <c r="A173" s="22" t="s">
        <v>297</v>
      </c>
      <c r="B173" s="23" t="s">
        <v>298</v>
      </c>
      <c r="C173" s="24" t="s">
        <v>99</v>
      </c>
      <c r="D173" s="25" t="n">
        <v>2000</v>
      </c>
      <c r="E173" s="31" t="n">
        <f aca="false">D182-(D182*E$7)</f>
        <v>2400</v>
      </c>
    </row>
    <row r="174" customFormat="false" ht="14.25" hidden="false" customHeight="false" outlineLevel="0" collapsed="false">
      <c r="A174" s="22" t="s">
        <v>299</v>
      </c>
      <c r="B174" s="23" t="s">
        <v>300</v>
      </c>
      <c r="C174" s="24" t="s">
        <v>99</v>
      </c>
      <c r="D174" s="25" t="n">
        <v>3000</v>
      </c>
      <c r="E174" s="31" t="n">
        <f aca="false">D183-(D183*E$7)</f>
        <v>2400</v>
      </c>
    </row>
    <row r="175" customFormat="false" ht="14.25" hidden="false" customHeight="false" outlineLevel="0" collapsed="false">
      <c r="A175" s="22" t="s">
        <v>301</v>
      </c>
      <c r="B175" s="23" t="s">
        <v>302</v>
      </c>
      <c r="C175" s="24" t="s">
        <v>99</v>
      </c>
      <c r="D175" s="25" t="n">
        <v>2000</v>
      </c>
      <c r="E175" s="31" t="n">
        <f aca="false">D184-(D184*E$7)</f>
        <v>2400</v>
      </c>
    </row>
    <row r="176" customFormat="false" ht="14.25" hidden="false" customHeight="false" outlineLevel="0" collapsed="false">
      <c r="A176" s="22" t="s">
        <v>303</v>
      </c>
      <c r="B176" s="23" t="s">
        <v>304</v>
      </c>
      <c r="C176" s="24" t="str">
        <f aca="false">C175</f>
        <v>1 процедура</v>
      </c>
      <c r="D176" s="25" t="n">
        <v>3000</v>
      </c>
      <c r="E176" s="31" t="n">
        <f aca="false">D185-(D185*E$7)</f>
        <v>2400</v>
      </c>
    </row>
    <row r="177" customFormat="false" ht="14.25" hidden="false" customHeight="false" outlineLevel="0" collapsed="false">
      <c r="A177" s="22" t="s">
        <v>305</v>
      </c>
      <c r="B177" s="23" t="s">
        <v>306</v>
      </c>
      <c r="C177" s="24" t="s">
        <v>99</v>
      </c>
      <c r="D177" s="25" t="n">
        <v>3000</v>
      </c>
      <c r="E177" s="31" t="n">
        <f aca="false">D186-(D186*E$7)</f>
        <v>2400</v>
      </c>
    </row>
    <row r="178" customFormat="false" ht="14.25" hidden="false" customHeight="false" outlineLevel="0" collapsed="false">
      <c r="A178" s="22" t="s">
        <v>307</v>
      </c>
      <c r="B178" s="23" t="s">
        <v>308</v>
      </c>
      <c r="C178" s="24" t="s">
        <v>99</v>
      </c>
      <c r="D178" s="25" t="n">
        <v>20000</v>
      </c>
      <c r="E178" s="31" t="n">
        <f aca="false">D187-(D187*E$7)</f>
        <v>2000</v>
      </c>
    </row>
    <row r="179" customFormat="false" ht="14.25" hidden="false" customHeight="false" outlineLevel="0" collapsed="false">
      <c r="A179" s="22" t="s">
        <v>309</v>
      </c>
      <c r="B179" s="23" t="s">
        <v>310</v>
      </c>
      <c r="C179" s="24" t="s">
        <v>99</v>
      </c>
      <c r="D179" s="25" t="n">
        <v>3000</v>
      </c>
      <c r="E179" s="31" t="n">
        <f aca="false">D188-(D188*E$7)</f>
        <v>9600</v>
      </c>
    </row>
    <row r="180" customFormat="false" ht="14.25" hidden="false" customHeight="false" outlineLevel="0" collapsed="false">
      <c r="A180" s="22" t="s">
        <v>311</v>
      </c>
      <c r="B180" s="23" t="s">
        <v>312</v>
      </c>
      <c r="C180" s="24" t="s">
        <v>99</v>
      </c>
      <c r="D180" s="25" t="n">
        <v>3000</v>
      </c>
      <c r="E180" s="31" t="n">
        <f aca="false">D189-(D189*E$7)</f>
        <v>14800</v>
      </c>
    </row>
    <row r="181" customFormat="false" ht="14.25" hidden="false" customHeight="false" outlineLevel="0" collapsed="false">
      <c r="A181" s="22" t="s">
        <v>313</v>
      </c>
      <c r="B181" s="23" t="s">
        <v>314</v>
      </c>
      <c r="C181" s="24" t="s">
        <v>99</v>
      </c>
      <c r="D181" s="25" t="n">
        <v>3000</v>
      </c>
      <c r="E181" s="31" t="n">
        <f aca="false">D190-(D190*E$7)</f>
        <v>2960</v>
      </c>
    </row>
    <row r="182" customFormat="false" ht="14.25" hidden="false" customHeight="false" outlineLevel="0" collapsed="false">
      <c r="A182" s="22" t="s">
        <v>315</v>
      </c>
      <c r="B182" s="23" t="s">
        <v>316</v>
      </c>
      <c r="C182" s="24" t="s">
        <v>99</v>
      </c>
      <c r="D182" s="25" t="n">
        <v>3000</v>
      </c>
      <c r="E182" s="31"/>
    </row>
    <row r="183" customFormat="false" ht="14.25" hidden="false" customHeight="false" outlineLevel="0" collapsed="false">
      <c r="A183" s="22" t="s">
        <v>317</v>
      </c>
      <c r="B183" s="23" t="s">
        <v>318</v>
      </c>
      <c r="C183" s="24" t="s">
        <v>99</v>
      </c>
      <c r="D183" s="25" t="n">
        <v>3000</v>
      </c>
      <c r="E183" s="31"/>
    </row>
    <row r="184" customFormat="false" ht="14.25" hidden="false" customHeight="false" outlineLevel="0" collapsed="false">
      <c r="A184" s="22" t="s">
        <v>319</v>
      </c>
      <c r="B184" s="23" t="s">
        <v>320</v>
      </c>
      <c r="C184" s="24" t="s">
        <v>99</v>
      </c>
      <c r="D184" s="25" t="n">
        <v>3000</v>
      </c>
      <c r="E184" s="31"/>
    </row>
    <row r="185" customFormat="false" ht="14.25" hidden="false" customHeight="false" outlineLevel="0" collapsed="false">
      <c r="A185" s="22" t="s">
        <v>321</v>
      </c>
      <c r="B185" s="23" t="s">
        <v>322</v>
      </c>
      <c r="C185" s="24" t="s">
        <v>99</v>
      </c>
      <c r="D185" s="25" t="n">
        <v>3000</v>
      </c>
      <c r="E185" s="31" t="n">
        <f aca="false">D194-(D194*E$7)</f>
        <v>4000</v>
      </c>
    </row>
    <row r="186" customFormat="false" ht="14.25" hidden="false" customHeight="false" outlineLevel="0" collapsed="false">
      <c r="A186" s="22" t="s">
        <v>323</v>
      </c>
      <c r="B186" s="23" t="s">
        <v>324</v>
      </c>
      <c r="C186" s="24" t="s">
        <v>99</v>
      </c>
      <c r="D186" s="25" t="n">
        <v>3000</v>
      </c>
      <c r="E186" s="31" t="n">
        <f aca="false">D195-(D195*E$7)</f>
        <v>3200</v>
      </c>
    </row>
    <row r="187" customFormat="false" ht="14.25" hidden="false" customHeight="false" outlineLevel="0" collapsed="false">
      <c r="A187" s="22" t="s">
        <v>325</v>
      </c>
      <c r="B187" s="23" t="s">
        <v>326</v>
      </c>
      <c r="C187" s="24" t="s">
        <v>99</v>
      </c>
      <c r="D187" s="25" t="n">
        <v>2500</v>
      </c>
      <c r="E187" s="31" t="n">
        <f aca="false">D196-(D196*E$7)</f>
        <v>800</v>
      </c>
    </row>
    <row r="188" customFormat="false" ht="14.25" hidden="false" customHeight="false" outlineLevel="0" collapsed="false">
      <c r="A188" s="22" t="s">
        <v>327</v>
      </c>
      <c r="B188" s="23" t="s">
        <v>328</v>
      </c>
      <c r="C188" s="24" t="s">
        <v>186</v>
      </c>
      <c r="D188" s="25" t="n">
        <v>12000</v>
      </c>
      <c r="E188" s="31" t="n">
        <f aca="false">D197-(D197*E$7)</f>
        <v>800</v>
      </c>
    </row>
    <row r="189" customFormat="false" ht="14.25" hidden="false" customHeight="false" outlineLevel="0" collapsed="false">
      <c r="A189" s="22" t="s">
        <v>329</v>
      </c>
      <c r="B189" s="50" t="s">
        <v>330</v>
      </c>
      <c r="C189" s="24" t="s">
        <v>186</v>
      </c>
      <c r="D189" s="25" t="n">
        <v>18500</v>
      </c>
      <c r="E189" s="31" t="n">
        <f aca="false">D198-(D198*E$7)</f>
        <v>800</v>
      </c>
    </row>
    <row r="190" customFormat="false" ht="14.25" hidden="false" customHeight="false" outlineLevel="0" collapsed="false">
      <c r="A190" s="22" t="s">
        <v>331</v>
      </c>
      <c r="B190" s="55" t="s">
        <v>332</v>
      </c>
      <c r="C190" s="24" t="s">
        <v>333</v>
      </c>
      <c r="D190" s="25" t="n">
        <v>3700</v>
      </c>
      <c r="E190" s="31" t="n">
        <f aca="false">D199-(D199*E$7)</f>
        <v>400</v>
      </c>
    </row>
    <row r="191" customFormat="false" ht="14.25" hidden="false" customHeight="false" outlineLevel="0" collapsed="false">
      <c r="A191" s="22" t="s">
        <v>334</v>
      </c>
      <c r="B191" s="55" t="s">
        <v>335</v>
      </c>
      <c r="C191" s="24" t="s">
        <v>230</v>
      </c>
      <c r="D191" s="25" t="n">
        <v>15000</v>
      </c>
      <c r="E191" s="31" t="e">
        <f aca="false">#REF!-(#REF!*E$7)</f>
        <v>#REF!</v>
      </c>
    </row>
    <row r="192" customFormat="false" ht="14.25" hidden="false" customHeight="false" outlineLevel="0" collapsed="false">
      <c r="A192" s="22" t="s">
        <v>336</v>
      </c>
      <c r="B192" s="55" t="s">
        <v>337</v>
      </c>
      <c r="C192" s="24" t="s">
        <v>230</v>
      </c>
      <c r="D192" s="25" t="n">
        <v>15000</v>
      </c>
      <c r="E192" s="31" t="n">
        <f aca="false">D200-(D200*E$7)</f>
        <v>400</v>
      </c>
    </row>
    <row r="193" customFormat="false" ht="15" hidden="false" customHeight="true" outlineLevel="0" collapsed="false">
      <c r="A193" s="32" t="s">
        <v>338</v>
      </c>
      <c r="B193" s="32"/>
      <c r="C193" s="32"/>
      <c r="D193" s="32"/>
      <c r="E193" s="31" t="n">
        <f aca="false">D201-(D201*E$7)</f>
        <v>400</v>
      </c>
    </row>
    <row r="194" customFormat="false" ht="14.25" hidden="false" customHeight="false" outlineLevel="0" collapsed="false">
      <c r="A194" s="22" t="s">
        <v>339</v>
      </c>
      <c r="B194" s="56" t="s">
        <v>340</v>
      </c>
      <c r="C194" s="33" t="s">
        <v>341</v>
      </c>
      <c r="D194" s="25" t="n">
        <v>5000</v>
      </c>
      <c r="E194" s="31" t="n">
        <f aca="false">D202-(D202*E$7)</f>
        <v>800</v>
      </c>
    </row>
    <row r="195" customFormat="false" ht="14.25" hidden="false" customHeight="false" outlineLevel="0" collapsed="false">
      <c r="A195" s="22" t="s">
        <v>342</v>
      </c>
      <c r="B195" s="56" t="s">
        <v>18</v>
      </c>
      <c r="C195" s="33" t="s">
        <v>341</v>
      </c>
      <c r="D195" s="25" t="n">
        <v>4000</v>
      </c>
      <c r="E195" s="31" t="n">
        <f aca="false">D203-(D203*E$7)</f>
        <v>1200</v>
      </c>
    </row>
    <row r="196" customFormat="false" ht="14.25" hidden="false" customHeight="false" outlineLevel="0" collapsed="false">
      <c r="A196" s="22" t="s">
        <v>343</v>
      </c>
      <c r="B196" s="23" t="s">
        <v>344</v>
      </c>
      <c r="C196" s="24" t="s">
        <v>99</v>
      </c>
      <c r="D196" s="25" t="n">
        <v>1000</v>
      </c>
      <c r="E196" s="31" t="n">
        <f aca="false">D204-(D204*E$7)</f>
        <v>1200</v>
      </c>
    </row>
    <row r="197" customFormat="false" ht="14.25" hidden="false" customHeight="false" outlineLevel="0" collapsed="false">
      <c r="A197" s="22" t="s">
        <v>345</v>
      </c>
      <c r="B197" s="23" t="s">
        <v>346</v>
      </c>
      <c r="C197" s="24" t="s">
        <v>99</v>
      </c>
      <c r="D197" s="25" t="n">
        <v>1000</v>
      </c>
      <c r="E197" s="31" t="n">
        <f aca="false">D205-(D205*E$7)</f>
        <v>400</v>
      </c>
    </row>
    <row r="198" customFormat="false" ht="14.25" hidden="false" customHeight="false" outlineLevel="0" collapsed="false">
      <c r="A198" s="22" t="s">
        <v>347</v>
      </c>
      <c r="B198" s="23" t="s">
        <v>348</v>
      </c>
      <c r="C198" s="24" t="s">
        <v>99</v>
      </c>
      <c r="D198" s="25" t="n">
        <v>1000</v>
      </c>
      <c r="E198" s="31" t="n">
        <f aca="false">D207-(D207*E$7)</f>
        <v>800</v>
      </c>
    </row>
    <row r="199" customFormat="false" ht="14.25" hidden="false" customHeight="false" outlineLevel="0" collapsed="false">
      <c r="A199" s="22" t="s">
        <v>349</v>
      </c>
      <c r="B199" s="23" t="s">
        <v>350</v>
      </c>
      <c r="C199" s="24" t="s">
        <v>99</v>
      </c>
      <c r="D199" s="25" t="n">
        <v>500</v>
      </c>
      <c r="E199" s="31"/>
    </row>
    <row r="200" customFormat="false" ht="15" hidden="false" customHeight="true" outlineLevel="0" collapsed="false">
      <c r="A200" s="22" t="s">
        <v>351</v>
      </c>
      <c r="B200" s="23" t="s">
        <v>352</v>
      </c>
      <c r="C200" s="24" t="s">
        <v>99</v>
      </c>
      <c r="D200" s="25" t="n">
        <v>500</v>
      </c>
      <c r="E200" s="31" t="n">
        <f aca="false">D209-(D209*E$7)</f>
        <v>8000</v>
      </c>
    </row>
    <row r="201" customFormat="false" ht="14.25" hidden="false" customHeight="false" outlineLevel="0" collapsed="false">
      <c r="A201" s="22" t="s">
        <v>353</v>
      </c>
      <c r="B201" s="23" t="s">
        <v>354</v>
      </c>
      <c r="C201" s="24" t="s">
        <v>99</v>
      </c>
      <c r="D201" s="25" t="n">
        <v>500</v>
      </c>
      <c r="E201" s="31" t="n">
        <f aca="false">D210-(D210*E$7)</f>
        <v>4800</v>
      </c>
    </row>
    <row r="202" customFormat="false" ht="13.5" hidden="false" customHeight="true" outlineLevel="0" collapsed="false">
      <c r="A202" s="22" t="s">
        <v>355</v>
      </c>
      <c r="B202" s="23" t="s">
        <v>356</v>
      </c>
      <c r="C202" s="24" t="s">
        <v>99</v>
      </c>
      <c r="D202" s="25" t="n">
        <v>1000</v>
      </c>
      <c r="E202" s="31" t="n">
        <f aca="false">D211-(D211*E$7)</f>
        <v>1200</v>
      </c>
    </row>
    <row r="203" customFormat="false" ht="14.25" hidden="false" customHeight="false" outlineLevel="0" collapsed="false">
      <c r="A203" s="22" t="s">
        <v>357</v>
      </c>
      <c r="B203" s="23" t="s">
        <v>358</v>
      </c>
      <c r="C203" s="24" t="s">
        <v>99</v>
      </c>
      <c r="D203" s="25" t="n">
        <v>1500</v>
      </c>
      <c r="E203" s="31"/>
    </row>
    <row r="204" customFormat="false" ht="14.25" hidden="false" customHeight="false" outlineLevel="0" collapsed="false">
      <c r="A204" s="22" t="s">
        <v>359</v>
      </c>
      <c r="B204" s="23" t="s">
        <v>360</v>
      </c>
      <c r="C204" s="24" t="s">
        <v>99</v>
      </c>
      <c r="D204" s="25" t="n">
        <v>1500</v>
      </c>
      <c r="E204" s="31" t="e">
        <f aca="false">#REF!-(#REF!*E$7)</f>
        <v>#REF!</v>
      </c>
    </row>
    <row r="205" customFormat="false" ht="14.25" hidden="false" customHeight="false" outlineLevel="0" collapsed="false">
      <c r="A205" s="22" t="s">
        <v>361</v>
      </c>
      <c r="B205" s="23" t="s">
        <v>362</v>
      </c>
      <c r="C205" s="24" t="s">
        <v>99</v>
      </c>
      <c r="D205" s="25" t="n">
        <v>500</v>
      </c>
      <c r="E205" s="31" t="n">
        <f aca="false">D214-(D214*E$7)</f>
        <v>1200</v>
      </c>
    </row>
    <row r="206" customFormat="false" ht="14.25" hidden="false" customHeight="false" outlineLevel="0" collapsed="false">
      <c r="A206" s="22" t="s">
        <v>363</v>
      </c>
      <c r="B206" s="23" t="s">
        <v>364</v>
      </c>
      <c r="C206" s="24" t="s">
        <v>99</v>
      </c>
      <c r="D206" s="25" t="n">
        <v>500</v>
      </c>
      <c r="E206" s="31" t="n">
        <f aca="false">D215-(D215*E$7)</f>
        <v>3200</v>
      </c>
    </row>
    <row r="207" customFormat="false" ht="14.25" hidden="false" customHeight="false" outlineLevel="0" collapsed="false">
      <c r="A207" s="22" t="s">
        <v>365</v>
      </c>
      <c r="B207" s="23" t="s">
        <v>366</v>
      </c>
      <c r="C207" s="24" t="str">
        <f aca="false">C206</f>
        <v>1 процедура</v>
      </c>
      <c r="D207" s="25" t="n">
        <v>1000</v>
      </c>
      <c r="E207" s="31" t="n">
        <f aca="false">D216-(D216*E$7)</f>
        <v>2000</v>
      </c>
    </row>
    <row r="208" customFormat="false" ht="15" hidden="false" customHeight="true" outlineLevel="0" collapsed="false">
      <c r="A208" s="32" t="s">
        <v>367</v>
      </c>
      <c r="B208" s="32"/>
      <c r="C208" s="32"/>
      <c r="D208" s="32"/>
      <c r="E208" s="31" t="n">
        <f aca="false">D217-(D217*E$7)</f>
        <v>2400</v>
      </c>
    </row>
    <row r="209" customFormat="false" ht="14.25" hidden="false" customHeight="false" outlineLevel="0" collapsed="false">
      <c r="A209" s="22" t="s">
        <v>368</v>
      </c>
      <c r="B209" s="23" t="s">
        <v>369</v>
      </c>
      <c r="C209" s="24" t="s">
        <v>13</v>
      </c>
      <c r="D209" s="25" t="n">
        <v>10000</v>
      </c>
      <c r="E209" s="31" t="n">
        <f aca="false">D218-(D218*E$7)</f>
        <v>3200</v>
      </c>
    </row>
    <row r="210" customFormat="false" ht="14.25" hidden="false" customHeight="false" outlineLevel="0" collapsed="false">
      <c r="A210" s="22" t="s">
        <v>370</v>
      </c>
      <c r="B210" s="23" t="s">
        <v>18</v>
      </c>
      <c r="C210" s="24" t="s">
        <v>13</v>
      </c>
      <c r="D210" s="25" t="n">
        <v>6000</v>
      </c>
      <c r="E210" s="31" t="n">
        <f aca="false">D219-(D219*E$7)</f>
        <v>960</v>
      </c>
    </row>
    <row r="211" customFormat="false" ht="14.25" hidden="false" customHeight="false" outlineLevel="0" collapsed="false">
      <c r="A211" s="22" t="s">
        <v>371</v>
      </c>
      <c r="B211" s="23" t="s">
        <v>372</v>
      </c>
      <c r="C211" s="24" t="s">
        <v>99</v>
      </c>
      <c r="D211" s="25" t="n">
        <v>1500</v>
      </c>
      <c r="E211" s="31" t="n">
        <f aca="false">D221-(D221*E$7)</f>
        <v>4800</v>
      </c>
    </row>
    <row r="212" customFormat="false" ht="14.25" hidden="false" customHeight="false" outlineLevel="0" collapsed="false">
      <c r="A212" s="22" t="s">
        <v>373</v>
      </c>
      <c r="B212" s="23" t="s">
        <v>374</v>
      </c>
      <c r="C212" s="24" t="s">
        <v>99</v>
      </c>
      <c r="D212" s="25" t="n">
        <v>2000</v>
      </c>
      <c r="E212" s="31" t="n">
        <f aca="false">D222-(D222*E$7)</f>
        <v>4000</v>
      </c>
    </row>
    <row r="213" customFormat="false" ht="14.25" hidden="false" customHeight="false" outlineLevel="0" collapsed="false">
      <c r="A213" s="22" t="s">
        <v>375</v>
      </c>
      <c r="B213" s="23" t="s">
        <v>376</v>
      </c>
      <c r="C213" s="24" t="s">
        <v>99</v>
      </c>
      <c r="D213" s="25" t="n">
        <v>2000</v>
      </c>
      <c r="E213" s="31" t="n">
        <f aca="false">D223-(D223*E$7)</f>
        <v>2400</v>
      </c>
    </row>
    <row r="214" customFormat="false" ht="14.25" hidden="false" customHeight="false" outlineLevel="0" collapsed="false">
      <c r="A214" s="22" t="s">
        <v>377</v>
      </c>
      <c r="B214" s="23" t="s">
        <v>378</v>
      </c>
      <c r="C214" s="24" t="s">
        <v>99</v>
      </c>
      <c r="D214" s="25" t="n">
        <v>1500</v>
      </c>
      <c r="E214" s="31" t="n">
        <f aca="false">D224-(D224*E$7)</f>
        <v>800</v>
      </c>
    </row>
    <row r="215" customFormat="false" ht="14.25" hidden="false" customHeight="false" outlineLevel="0" collapsed="false">
      <c r="A215" s="22" t="s">
        <v>379</v>
      </c>
      <c r="B215" s="23" t="s">
        <v>380</v>
      </c>
      <c r="C215" s="24" t="s">
        <v>99</v>
      </c>
      <c r="D215" s="25" t="n">
        <v>4000</v>
      </c>
      <c r="E215" s="31" t="n">
        <f aca="false">D225-(D225*E$7)</f>
        <v>1200</v>
      </c>
    </row>
    <row r="216" customFormat="false" ht="14.25" hidden="false" customHeight="false" outlineLevel="0" collapsed="false">
      <c r="A216" s="22" t="s">
        <v>381</v>
      </c>
      <c r="B216" s="23" t="s">
        <v>382</v>
      </c>
      <c r="C216" s="24" t="s">
        <v>99</v>
      </c>
      <c r="D216" s="25" t="n">
        <v>2500</v>
      </c>
      <c r="E216" s="31"/>
    </row>
    <row r="217" customFormat="false" ht="14.25" hidden="false" customHeight="false" outlineLevel="0" collapsed="false">
      <c r="A217" s="22" t="s">
        <v>383</v>
      </c>
      <c r="B217" s="23" t="s">
        <v>384</v>
      </c>
      <c r="C217" s="24" t="s">
        <v>99</v>
      </c>
      <c r="D217" s="25" t="n">
        <v>3000</v>
      </c>
      <c r="E217" s="31" t="n">
        <f aca="false">D226-(D226*E$7)</f>
        <v>2800</v>
      </c>
    </row>
    <row r="218" customFormat="false" ht="14.25" hidden="false" customHeight="false" outlineLevel="0" collapsed="false">
      <c r="A218" s="22" t="s">
        <v>385</v>
      </c>
      <c r="B218" s="23" t="s">
        <v>386</v>
      </c>
      <c r="C218" s="24" t="s">
        <v>99</v>
      </c>
      <c r="D218" s="25" t="n">
        <v>4000</v>
      </c>
      <c r="E218" s="31" t="n">
        <f aca="false">D227-(D227*E$7)</f>
        <v>2400</v>
      </c>
    </row>
    <row r="219" customFormat="false" ht="14.25" hidden="false" customHeight="false" outlineLevel="0" collapsed="false">
      <c r="A219" s="22" t="s">
        <v>387</v>
      </c>
      <c r="B219" s="23" t="s">
        <v>388</v>
      </c>
      <c r="C219" s="24" t="s">
        <v>99</v>
      </c>
      <c r="D219" s="25" t="n">
        <v>1200</v>
      </c>
      <c r="E219" s="31" t="n">
        <f aca="false">D228-(D228*E$7)</f>
        <v>20000</v>
      </c>
    </row>
    <row r="220" customFormat="false" ht="14.25" hidden="false" customHeight="false" outlineLevel="0" collapsed="false">
      <c r="A220" s="22" t="s">
        <v>389</v>
      </c>
      <c r="B220" s="23" t="s">
        <v>390</v>
      </c>
      <c r="C220" s="24" t="s">
        <v>99</v>
      </c>
      <c r="D220" s="25" t="n">
        <v>2500</v>
      </c>
      <c r="E220" s="31" t="n">
        <f aca="false">D229-(D229*E$7)</f>
        <v>2000</v>
      </c>
    </row>
    <row r="221" customFormat="false" ht="14.25" hidden="false" customHeight="false" outlineLevel="0" collapsed="false">
      <c r="A221" s="22" t="s">
        <v>391</v>
      </c>
      <c r="B221" s="23" t="s">
        <v>392</v>
      </c>
      <c r="C221" s="24" t="str">
        <f aca="false">C220</f>
        <v>1 процедура</v>
      </c>
      <c r="D221" s="25" t="n">
        <v>6000</v>
      </c>
      <c r="E221" s="31" t="n">
        <f aca="false">D230-(D230*E$7)</f>
        <v>5600</v>
      </c>
    </row>
    <row r="222" customFormat="false" ht="14.25" hidden="false" customHeight="false" outlineLevel="0" collapsed="false">
      <c r="A222" s="22" t="s">
        <v>393</v>
      </c>
      <c r="B222" s="23" t="s">
        <v>394</v>
      </c>
      <c r="C222" s="24" t="s">
        <v>99</v>
      </c>
      <c r="D222" s="25" t="n">
        <v>5000</v>
      </c>
      <c r="E222" s="31" t="n">
        <f aca="false">D231-(D231*E$7)</f>
        <v>1200</v>
      </c>
    </row>
    <row r="223" customFormat="false" ht="14.25" hidden="false" customHeight="false" outlineLevel="0" collapsed="false">
      <c r="A223" s="22" t="s">
        <v>395</v>
      </c>
      <c r="B223" s="23" t="s">
        <v>396</v>
      </c>
      <c r="C223" s="24" t="s">
        <v>99</v>
      </c>
      <c r="D223" s="25" t="n">
        <v>3000</v>
      </c>
      <c r="E223" s="31" t="n">
        <f aca="false">D232-(D232*E$7)</f>
        <v>1600</v>
      </c>
    </row>
    <row r="224" customFormat="false" ht="28.5" hidden="false" customHeight="false" outlineLevel="0" collapsed="false">
      <c r="A224" s="22" t="s">
        <v>397</v>
      </c>
      <c r="B224" s="23" t="s">
        <v>398</v>
      </c>
      <c r="C224" s="24" t="s">
        <v>99</v>
      </c>
      <c r="D224" s="25" t="n">
        <v>1000</v>
      </c>
      <c r="E224" s="31" t="n">
        <f aca="false">D233-(D233*E$7)</f>
        <v>2800</v>
      </c>
    </row>
    <row r="225" customFormat="false" ht="14.25" hidden="false" customHeight="false" outlineLevel="0" collapsed="false">
      <c r="A225" s="22" t="s">
        <v>399</v>
      </c>
      <c r="B225" s="23" t="s">
        <v>400</v>
      </c>
      <c r="C225" s="24" t="s">
        <v>99</v>
      </c>
      <c r="D225" s="25" t="n">
        <v>1500</v>
      </c>
      <c r="E225" s="31" t="n">
        <f aca="false">D234-(D234*E$7)</f>
        <v>3200</v>
      </c>
    </row>
    <row r="226" customFormat="false" ht="14.25" hidden="false" customHeight="false" outlineLevel="0" collapsed="false">
      <c r="A226" s="22" t="s">
        <v>401</v>
      </c>
      <c r="B226" s="23" t="s">
        <v>402</v>
      </c>
      <c r="C226" s="24" t="s">
        <v>99</v>
      </c>
      <c r="D226" s="25" t="n">
        <v>3500</v>
      </c>
      <c r="E226" s="31" t="n">
        <f aca="false">D235-(D235*E$7)</f>
        <v>2400</v>
      </c>
    </row>
    <row r="227" customFormat="false" ht="14.25" hidden="false" customHeight="false" outlineLevel="0" collapsed="false">
      <c r="A227" s="22" t="s">
        <v>403</v>
      </c>
      <c r="B227" s="23" t="s">
        <v>404</v>
      </c>
      <c r="C227" s="24" t="s">
        <v>99</v>
      </c>
      <c r="D227" s="25" t="n">
        <v>3000</v>
      </c>
      <c r="E227" s="31"/>
    </row>
    <row r="228" customFormat="false" ht="14.25" hidden="false" customHeight="false" outlineLevel="0" collapsed="false">
      <c r="A228" s="22" t="s">
        <v>405</v>
      </c>
      <c r="B228" s="23" t="s">
        <v>406</v>
      </c>
      <c r="C228" s="24" t="s">
        <v>407</v>
      </c>
      <c r="D228" s="25" t="n">
        <v>25000</v>
      </c>
      <c r="E228" s="31"/>
    </row>
    <row r="229" customFormat="false" ht="14.25" hidden="false" customHeight="false" outlineLevel="0" collapsed="false">
      <c r="A229" s="22" t="s">
        <v>408</v>
      </c>
      <c r="B229" s="23" t="s">
        <v>409</v>
      </c>
      <c r="C229" s="24" t="s">
        <v>99</v>
      </c>
      <c r="D229" s="25" t="n">
        <v>2500</v>
      </c>
      <c r="E229" s="31"/>
    </row>
    <row r="230" customFormat="false" ht="14.25" hidden="false" customHeight="false" outlineLevel="0" collapsed="false">
      <c r="A230" s="22" t="s">
        <v>410</v>
      </c>
      <c r="B230" s="23" t="s">
        <v>411</v>
      </c>
      <c r="C230" s="24" t="s">
        <v>412</v>
      </c>
      <c r="D230" s="25" t="n">
        <v>7000</v>
      </c>
      <c r="E230" s="31"/>
    </row>
    <row r="231" customFormat="false" ht="14.25" hidden="false" customHeight="false" outlineLevel="0" collapsed="false">
      <c r="A231" s="22" t="s">
        <v>413</v>
      </c>
      <c r="B231" s="23" t="s">
        <v>414</v>
      </c>
      <c r="C231" s="24" t="s">
        <v>99</v>
      </c>
      <c r="D231" s="25" t="n">
        <v>1500</v>
      </c>
      <c r="E231" s="31"/>
    </row>
    <row r="232" customFormat="false" ht="28.5" hidden="false" customHeight="false" outlineLevel="0" collapsed="false">
      <c r="A232" s="22" t="s">
        <v>415</v>
      </c>
      <c r="B232" s="23" t="s">
        <v>416</v>
      </c>
      <c r="C232" s="24" t="s">
        <v>99</v>
      </c>
      <c r="D232" s="25" t="n">
        <v>2000</v>
      </c>
      <c r="E232" s="31"/>
    </row>
    <row r="233" customFormat="false" ht="28.5" hidden="false" customHeight="false" outlineLevel="0" collapsed="false">
      <c r="A233" s="22" t="s">
        <v>417</v>
      </c>
      <c r="B233" s="23" t="s">
        <v>418</v>
      </c>
      <c r="C233" s="24" t="s">
        <v>99</v>
      </c>
      <c r="D233" s="25" t="n">
        <v>3500</v>
      </c>
      <c r="E233" s="31" t="n">
        <f aca="false">D245-(D245*E$7)</f>
        <v>4000</v>
      </c>
    </row>
    <row r="234" customFormat="false" ht="28.5" hidden="false" customHeight="false" outlineLevel="0" collapsed="false">
      <c r="A234" s="22" t="s">
        <v>419</v>
      </c>
      <c r="B234" s="23" t="s">
        <v>420</v>
      </c>
      <c r="C234" s="24" t="s">
        <v>99</v>
      </c>
      <c r="D234" s="25" t="n">
        <v>4000</v>
      </c>
      <c r="E234" s="31" t="n">
        <f aca="false">D246-(D246*E$7)</f>
        <v>2000</v>
      </c>
    </row>
    <row r="235" customFormat="false" ht="14.25" hidden="false" customHeight="false" outlineLevel="0" collapsed="false">
      <c r="A235" s="22" t="s">
        <v>421</v>
      </c>
      <c r="B235" s="23" t="s">
        <v>422</v>
      </c>
      <c r="C235" s="24" t="s">
        <v>99</v>
      </c>
      <c r="D235" s="25" t="n">
        <v>3000</v>
      </c>
      <c r="E235" s="31" t="n">
        <f aca="false">D248-(D248*E$7)</f>
        <v>400</v>
      </c>
    </row>
    <row r="236" customFormat="false" ht="14.25" hidden="false" customHeight="false" outlineLevel="0" collapsed="false">
      <c r="A236" s="22" t="s">
        <v>423</v>
      </c>
      <c r="B236" s="23" t="s">
        <v>424</v>
      </c>
      <c r="C236" s="24" t="s">
        <v>99</v>
      </c>
      <c r="D236" s="25" t="n">
        <v>4000</v>
      </c>
      <c r="E236" s="31" t="n">
        <f aca="false">D249-(D249*E$7)</f>
        <v>1200</v>
      </c>
    </row>
    <row r="237" customFormat="false" ht="14.25" hidden="false" customHeight="false" outlineLevel="0" collapsed="false">
      <c r="A237" s="22" t="s">
        <v>425</v>
      </c>
      <c r="B237" s="23" t="s">
        <v>426</v>
      </c>
      <c r="C237" s="24" t="s">
        <v>99</v>
      </c>
      <c r="D237" s="25" t="n">
        <v>1000</v>
      </c>
      <c r="E237" s="31" t="n">
        <f aca="false">D250-(D250*E$7)</f>
        <v>1000</v>
      </c>
    </row>
    <row r="238" customFormat="false" ht="14.25" hidden="false" customHeight="false" outlineLevel="0" collapsed="false">
      <c r="A238" s="22" t="s">
        <v>427</v>
      </c>
      <c r="B238" s="23" t="s">
        <v>428</v>
      </c>
      <c r="C238" s="24" t="s">
        <v>99</v>
      </c>
      <c r="D238" s="25" t="n">
        <v>3500</v>
      </c>
      <c r="E238" s="31" t="n">
        <f aca="false">D251-(D251*E$7)</f>
        <v>4000</v>
      </c>
    </row>
    <row r="239" customFormat="false" ht="14.25" hidden="false" customHeight="false" outlineLevel="0" collapsed="false">
      <c r="A239" s="22" t="s">
        <v>429</v>
      </c>
      <c r="B239" s="23" t="s">
        <v>430</v>
      </c>
      <c r="C239" s="24" t="s">
        <v>99</v>
      </c>
      <c r="D239" s="25" t="n">
        <v>3000</v>
      </c>
      <c r="E239" s="31" t="n">
        <f aca="false">D252-(D252*E$7)</f>
        <v>2400</v>
      </c>
    </row>
    <row r="240" customFormat="false" ht="14.25" hidden="false" customHeight="false" outlineLevel="0" collapsed="false">
      <c r="A240" s="22" t="s">
        <v>431</v>
      </c>
      <c r="B240" s="23" t="s">
        <v>432</v>
      </c>
      <c r="C240" s="24" t="s">
        <v>99</v>
      </c>
      <c r="D240" s="25" t="n">
        <v>3500</v>
      </c>
      <c r="E240" s="31" t="n">
        <f aca="false">D253-(D253*E$7)</f>
        <v>1600</v>
      </c>
    </row>
    <row r="241" customFormat="false" ht="14.25" hidden="false" customHeight="false" outlineLevel="0" collapsed="false">
      <c r="A241" s="22" t="s">
        <v>433</v>
      </c>
      <c r="B241" s="23" t="s">
        <v>434</v>
      </c>
      <c r="C241" s="24" t="s">
        <v>99</v>
      </c>
      <c r="D241" s="25" t="n">
        <v>2000</v>
      </c>
      <c r="E241" s="31" t="n">
        <f aca="false">D254-(D254*E$7)</f>
        <v>2400</v>
      </c>
    </row>
    <row r="242" customFormat="false" ht="14.25" hidden="false" customHeight="false" outlineLevel="0" collapsed="false">
      <c r="A242" s="22" t="s">
        <v>435</v>
      </c>
      <c r="B242" s="23" t="s">
        <v>436</v>
      </c>
      <c r="C242" s="24" t="s">
        <v>437</v>
      </c>
      <c r="D242" s="25" t="n">
        <v>10000</v>
      </c>
      <c r="E242" s="31"/>
    </row>
    <row r="243" customFormat="false" ht="15" hidden="false" customHeight="false" outlineLevel="0" collapsed="false">
      <c r="A243" s="49" t="s">
        <v>438</v>
      </c>
      <c r="B243" s="49"/>
      <c r="C243" s="49"/>
      <c r="D243" s="49"/>
      <c r="E243" s="31"/>
    </row>
    <row r="244" customFormat="false" ht="14.25" hidden="false" customHeight="false" outlineLevel="0" collapsed="false">
      <c r="A244" s="22" t="s">
        <v>439</v>
      </c>
      <c r="B244" s="23" t="s">
        <v>16</v>
      </c>
      <c r="C244" s="24" t="s">
        <v>13</v>
      </c>
      <c r="D244" s="25" t="n">
        <v>7000</v>
      </c>
      <c r="E244" s="31"/>
    </row>
    <row r="245" customFormat="false" ht="14.25" hidden="false" customHeight="false" outlineLevel="0" collapsed="false">
      <c r="A245" s="22" t="s">
        <v>440</v>
      </c>
      <c r="B245" s="23" t="s">
        <v>136</v>
      </c>
      <c r="C245" s="24" t="s">
        <v>13</v>
      </c>
      <c r="D245" s="25" t="n">
        <v>5000</v>
      </c>
      <c r="E245" s="31"/>
    </row>
    <row r="246" customFormat="false" ht="14.25" hidden="false" customHeight="false" outlineLevel="0" collapsed="false">
      <c r="A246" s="22" t="s">
        <v>441</v>
      </c>
      <c r="B246" s="23" t="s">
        <v>442</v>
      </c>
      <c r="C246" s="24" t="s">
        <v>99</v>
      </c>
      <c r="D246" s="25" t="n">
        <v>2500</v>
      </c>
      <c r="E246" s="31" t="n">
        <f aca="false">D258-(D258*E$7)</f>
        <v>400</v>
      </c>
    </row>
    <row r="247" customFormat="false" ht="14.25" hidden="false" customHeight="false" outlineLevel="0" collapsed="false">
      <c r="A247" s="22" t="s">
        <v>443</v>
      </c>
      <c r="B247" s="23" t="s">
        <v>444</v>
      </c>
      <c r="C247" s="24" t="s">
        <v>445</v>
      </c>
      <c r="D247" s="25" t="n">
        <v>40000</v>
      </c>
      <c r="E247" s="31"/>
    </row>
    <row r="248" customFormat="false" ht="14.25" hidden="false" customHeight="false" outlineLevel="0" collapsed="false">
      <c r="A248" s="22" t="s">
        <v>446</v>
      </c>
      <c r="B248" s="23" t="s">
        <v>447</v>
      </c>
      <c r="C248" s="24" t="s">
        <v>99</v>
      </c>
      <c r="D248" s="25" t="n">
        <v>500</v>
      </c>
      <c r="E248" s="31"/>
    </row>
    <row r="249" customFormat="false" ht="28.5" hidden="false" customHeight="false" outlineLevel="0" collapsed="false">
      <c r="A249" s="22" t="s">
        <v>448</v>
      </c>
      <c r="B249" s="23" t="s">
        <v>449</v>
      </c>
      <c r="C249" s="24" t="s">
        <v>99</v>
      </c>
      <c r="D249" s="25" t="n">
        <v>1500</v>
      </c>
      <c r="E249" s="31" t="n">
        <f aca="false">D259-(D259*E$7)</f>
        <v>14400</v>
      </c>
    </row>
    <row r="250" customFormat="false" ht="14.25" hidden="false" customHeight="false" outlineLevel="0" collapsed="false">
      <c r="A250" s="22" t="s">
        <v>450</v>
      </c>
      <c r="B250" s="23" t="s">
        <v>451</v>
      </c>
      <c r="C250" s="24" t="s">
        <v>99</v>
      </c>
      <c r="D250" s="25" t="n">
        <v>1250</v>
      </c>
      <c r="E250" s="31" t="n">
        <f aca="false">D260-(D260*E$7)</f>
        <v>20000</v>
      </c>
    </row>
    <row r="251" customFormat="false" ht="14.25" hidden="false" customHeight="false" outlineLevel="0" collapsed="false">
      <c r="A251" s="22" t="s">
        <v>452</v>
      </c>
      <c r="B251" s="23" t="s">
        <v>453</v>
      </c>
      <c r="C251" s="24" t="s">
        <v>99</v>
      </c>
      <c r="D251" s="25" t="n">
        <v>5000</v>
      </c>
      <c r="E251" s="31"/>
    </row>
    <row r="252" customFormat="false" ht="14.25" hidden="false" customHeight="false" outlineLevel="0" collapsed="false">
      <c r="A252" s="22" t="s">
        <v>454</v>
      </c>
      <c r="B252" s="23" t="s">
        <v>455</v>
      </c>
      <c r="C252" s="24" t="s">
        <v>99</v>
      </c>
      <c r="D252" s="25" t="n">
        <v>3000</v>
      </c>
      <c r="E252" s="31" t="n">
        <f aca="false">D262-(D262*E$7)</f>
        <v>12000</v>
      </c>
    </row>
    <row r="253" customFormat="false" ht="14.25" hidden="false" customHeight="false" outlineLevel="0" collapsed="false">
      <c r="A253" s="22" t="s">
        <v>456</v>
      </c>
      <c r="B253" s="23" t="s">
        <v>457</v>
      </c>
      <c r="C253" s="24" t="s">
        <v>99</v>
      </c>
      <c r="D253" s="25" t="n">
        <v>2000</v>
      </c>
      <c r="E253" s="31"/>
    </row>
    <row r="254" customFormat="false" ht="14.25" hidden="false" customHeight="false" outlineLevel="0" collapsed="false">
      <c r="A254" s="22" t="s">
        <v>458</v>
      </c>
      <c r="B254" s="23" t="s">
        <v>459</v>
      </c>
      <c r="C254" s="24" t="s">
        <v>99</v>
      </c>
      <c r="D254" s="25" t="n">
        <v>3000</v>
      </c>
      <c r="E254" s="31" t="n">
        <f aca="false">D264-(D264*E$7)</f>
        <v>5600</v>
      </c>
    </row>
    <row r="255" customFormat="false" ht="14.25" hidden="false" customHeight="false" outlineLevel="0" collapsed="false">
      <c r="A255" s="22" t="s">
        <v>460</v>
      </c>
      <c r="B255" s="23" t="s">
        <v>461</v>
      </c>
      <c r="C255" s="24" t="s">
        <v>462</v>
      </c>
      <c r="D255" s="25" t="n">
        <v>50000</v>
      </c>
      <c r="E255" s="31" t="n">
        <f aca="false">D265-(D265*E$7)</f>
        <v>4000</v>
      </c>
    </row>
    <row r="256" s="58" customFormat="true" ht="14.25" hidden="false" customHeight="false" outlineLevel="0" collapsed="false">
      <c r="A256" s="22" t="s">
        <v>463</v>
      </c>
      <c r="B256" s="23" t="s">
        <v>464</v>
      </c>
      <c r="C256" s="24" t="s">
        <v>99</v>
      </c>
      <c r="D256" s="25" t="n">
        <v>3000</v>
      </c>
      <c r="E256" s="57"/>
    </row>
    <row r="257" s="58" customFormat="true" ht="14.25" hidden="false" customHeight="false" outlineLevel="0" collapsed="false">
      <c r="A257" s="22" t="s">
        <v>465</v>
      </c>
      <c r="B257" s="23" t="s">
        <v>466</v>
      </c>
      <c r="C257" s="24" t="s">
        <v>211</v>
      </c>
      <c r="D257" s="25" t="n">
        <v>20000</v>
      </c>
      <c r="E257" s="57" t="n">
        <f aca="false">D267-(D267*E$7)</f>
        <v>5600</v>
      </c>
    </row>
    <row r="258" s="58" customFormat="true" ht="14.25" hidden="false" customHeight="false" outlineLevel="0" collapsed="false">
      <c r="A258" s="22" t="s">
        <v>467</v>
      </c>
      <c r="B258" s="50" t="s">
        <v>468</v>
      </c>
      <c r="C258" s="24" t="s">
        <v>469</v>
      </c>
      <c r="D258" s="25" t="n">
        <v>500</v>
      </c>
      <c r="E258" s="57" t="n">
        <f aca="false">D268-(D268*E$7)</f>
        <v>4000</v>
      </c>
    </row>
    <row r="259" s="58" customFormat="true" ht="14.25" hidden="false" customHeight="false" outlineLevel="0" collapsed="false">
      <c r="A259" s="22" t="s">
        <v>470</v>
      </c>
      <c r="B259" s="50" t="s">
        <v>471</v>
      </c>
      <c r="C259" s="24" t="s">
        <v>211</v>
      </c>
      <c r="D259" s="52" t="n">
        <v>18000</v>
      </c>
      <c r="E259" s="57" t="n">
        <f aca="false">D270-(D270*E$7)</f>
        <v>640</v>
      </c>
    </row>
    <row r="260" s="58" customFormat="true" ht="14.25" hidden="false" customHeight="false" outlineLevel="0" collapsed="false">
      <c r="A260" s="22" t="s">
        <v>472</v>
      </c>
      <c r="B260" s="50" t="s">
        <v>473</v>
      </c>
      <c r="C260" s="24" t="s">
        <v>211</v>
      </c>
      <c r="D260" s="52" t="n">
        <v>25000</v>
      </c>
      <c r="E260" s="57"/>
    </row>
    <row r="261" s="58" customFormat="true" ht="14.25" hidden="false" customHeight="false" outlineLevel="0" collapsed="false">
      <c r="A261" s="22" t="s">
        <v>474</v>
      </c>
      <c r="B261" s="50" t="s">
        <v>475</v>
      </c>
      <c r="C261" s="24" t="s">
        <v>211</v>
      </c>
      <c r="D261" s="52" t="n">
        <v>50000</v>
      </c>
      <c r="E261" s="57"/>
    </row>
    <row r="262" customFormat="false" ht="14.25" hidden="false" customHeight="false" outlineLevel="0" collapsed="false">
      <c r="A262" s="22" t="s">
        <v>476</v>
      </c>
      <c r="B262" s="50" t="s">
        <v>477</v>
      </c>
      <c r="C262" s="24" t="s">
        <v>99</v>
      </c>
      <c r="D262" s="52" t="n">
        <v>15000</v>
      </c>
      <c r="E262" s="31" t="n">
        <f aca="false">D272-(D272*E$7)</f>
        <v>4800</v>
      </c>
    </row>
    <row r="263" customFormat="false" ht="14.25" hidden="false" customHeight="true" outlineLevel="0" collapsed="false">
      <c r="A263" s="59" t="s">
        <v>478</v>
      </c>
      <c r="B263" s="59"/>
      <c r="C263" s="59"/>
      <c r="D263" s="59"/>
      <c r="E263" s="31" t="n">
        <f aca="false">D273-(D273*E$7)</f>
        <v>2400</v>
      </c>
    </row>
    <row r="264" customFormat="false" ht="15" hidden="false" customHeight="true" outlineLevel="0" collapsed="false">
      <c r="A264" s="22" t="s">
        <v>479</v>
      </c>
      <c r="B264" s="23" t="s">
        <v>16</v>
      </c>
      <c r="C264" s="24" t="s">
        <v>13</v>
      </c>
      <c r="D264" s="25" t="n">
        <v>7000</v>
      </c>
      <c r="E264" s="31"/>
    </row>
    <row r="265" s="58" customFormat="true" ht="14.25" hidden="false" customHeight="false" outlineLevel="0" collapsed="false">
      <c r="A265" s="22" t="s">
        <v>480</v>
      </c>
      <c r="B265" s="23" t="s">
        <v>18</v>
      </c>
      <c r="C265" s="24" t="s">
        <v>13</v>
      </c>
      <c r="D265" s="25" t="n">
        <v>5000</v>
      </c>
      <c r="E265" s="57" t="n">
        <f aca="false">D275-(D275*E$7)</f>
        <v>4000</v>
      </c>
      <c r="F265" s="1"/>
      <c r="G265" s="1"/>
      <c r="H265" s="1"/>
      <c r="I265" s="1"/>
      <c r="J265" s="1"/>
      <c r="K265" s="1"/>
    </row>
    <row r="266" s="58" customFormat="true" ht="15" hidden="false" customHeight="false" outlineLevel="0" collapsed="false">
      <c r="A266" s="49" t="s">
        <v>481</v>
      </c>
      <c r="B266" s="49"/>
      <c r="C266" s="49"/>
      <c r="D266" s="49"/>
      <c r="E266" s="57" t="n">
        <f aca="false">D276-(D276*E$7)</f>
        <v>2400</v>
      </c>
      <c r="F266" s="1"/>
      <c r="G266" s="1"/>
      <c r="H266" s="1"/>
      <c r="I266" s="1"/>
      <c r="J266" s="1"/>
      <c r="K266" s="1"/>
    </row>
    <row r="267" s="58" customFormat="true" ht="14.25" hidden="false" customHeight="false" outlineLevel="0" collapsed="false">
      <c r="A267" s="22" t="s">
        <v>482</v>
      </c>
      <c r="B267" s="53" t="s">
        <v>483</v>
      </c>
      <c r="C267" s="24" t="s">
        <v>341</v>
      </c>
      <c r="D267" s="25" t="n">
        <v>7000</v>
      </c>
      <c r="E267" s="57" t="n">
        <f aca="false">D277-(D277*E$7)</f>
        <v>8000</v>
      </c>
      <c r="F267" s="1"/>
      <c r="G267" s="1"/>
      <c r="H267" s="1"/>
      <c r="I267" s="1"/>
      <c r="J267" s="1"/>
      <c r="K267" s="1"/>
    </row>
    <row r="268" s="58" customFormat="true" ht="14.25" hidden="false" customHeight="false" outlineLevel="0" collapsed="false">
      <c r="A268" s="22" t="s">
        <v>484</v>
      </c>
      <c r="B268" s="53" t="s">
        <v>18</v>
      </c>
      <c r="C268" s="24" t="str">
        <f aca="false">C267</f>
        <v> 1 консультация</v>
      </c>
      <c r="D268" s="25" t="n">
        <v>5000</v>
      </c>
      <c r="E268" s="57" t="n">
        <f aca="false">D278-(D278*E$7)</f>
        <v>8000</v>
      </c>
      <c r="F268" s="1"/>
      <c r="G268" s="1"/>
      <c r="H268" s="1"/>
      <c r="I268" s="1"/>
      <c r="J268" s="1"/>
      <c r="K268" s="1"/>
    </row>
    <row r="269" s="58" customFormat="true" ht="14.25" hidden="false" customHeight="false" outlineLevel="0" collapsed="false">
      <c r="A269" s="22" t="s">
        <v>485</v>
      </c>
      <c r="B269" s="53" t="s">
        <v>486</v>
      </c>
      <c r="C269" s="24" t="s">
        <v>99</v>
      </c>
      <c r="D269" s="25" t="n">
        <v>18500</v>
      </c>
      <c r="E269" s="57" t="n">
        <f aca="false">D279-(D279*E$7)</f>
        <v>1600</v>
      </c>
      <c r="F269" s="1"/>
      <c r="G269" s="1"/>
      <c r="H269" s="1"/>
      <c r="I269" s="1"/>
      <c r="J269" s="1"/>
      <c r="K269" s="1"/>
    </row>
    <row r="270" s="58" customFormat="true" ht="14.25" hidden="false" customHeight="false" outlineLevel="0" collapsed="false">
      <c r="A270" s="22" t="s">
        <v>487</v>
      </c>
      <c r="B270" s="53" t="s">
        <v>488</v>
      </c>
      <c r="C270" s="24" t="s">
        <v>99</v>
      </c>
      <c r="D270" s="25" t="n">
        <v>800</v>
      </c>
      <c r="E270" s="57"/>
      <c r="F270" s="1"/>
      <c r="G270" s="1"/>
      <c r="H270" s="1"/>
      <c r="I270" s="1"/>
      <c r="J270" s="1"/>
      <c r="K270" s="1"/>
    </row>
    <row r="271" s="58" customFormat="true" ht="15" hidden="false" customHeight="true" outlineLevel="0" collapsed="false">
      <c r="A271" s="32" t="s">
        <v>489</v>
      </c>
      <c r="B271" s="32"/>
      <c r="C271" s="32"/>
      <c r="D271" s="32"/>
      <c r="E271" s="57"/>
      <c r="F271" s="1"/>
      <c r="G271" s="1"/>
      <c r="H271" s="1"/>
      <c r="I271" s="1"/>
      <c r="J271" s="1"/>
      <c r="K271" s="1"/>
    </row>
    <row r="272" s="58" customFormat="true" ht="14.25" hidden="false" customHeight="false" outlineLevel="0" collapsed="false">
      <c r="A272" s="22" t="s">
        <v>490</v>
      </c>
      <c r="B272" s="23" t="s">
        <v>16</v>
      </c>
      <c r="C272" s="24" t="s">
        <v>13</v>
      </c>
      <c r="D272" s="25" t="n">
        <v>6000</v>
      </c>
      <c r="E272" s="57"/>
      <c r="F272" s="1"/>
      <c r="G272" s="1"/>
      <c r="H272" s="1"/>
      <c r="I272" s="1"/>
      <c r="J272" s="1"/>
      <c r="K272" s="1"/>
    </row>
    <row r="273" customFormat="false" ht="14.25" hidden="false" customHeight="false" outlineLevel="0" collapsed="false">
      <c r="A273" s="22" t="s">
        <v>491</v>
      </c>
      <c r="B273" s="23" t="s">
        <v>18</v>
      </c>
      <c r="C273" s="24" t="s">
        <v>13</v>
      </c>
      <c r="D273" s="25" t="n">
        <v>3000</v>
      </c>
      <c r="E273" s="31"/>
    </row>
    <row r="274" customFormat="false" ht="15" hidden="false" customHeight="true" outlineLevel="0" collapsed="false">
      <c r="A274" s="32" t="s">
        <v>492</v>
      </c>
      <c r="B274" s="32"/>
      <c r="C274" s="32"/>
      <c r="D274" s="32"/>
      <c r="E274" s="31"/>
    </row>
    <row r="275" customFormat="false" ht="14.25" hidden="false" customHeight="false" outlineLevel="0" collapsed="false">
      <c r="A275" s="22" t="s">
        <v>493</v>
      </c>
      <c r="B275" s="23" t="s">
        <v>494</v>
      </c>
      <c r="C275" s="24" t="s">
        <v>13</v>
      </c>
      <c r="D275" s="25" t="n">
        <v>5000</v>
      </c>
      <c r="E275" s="51"/>
    </row>
    <row r="276" customFormat="false" ht="14.25" hidden="false" customHeight="false" outlineLevel="0" collapsed="false">
      <c r="A276" s="22" t="s">
        <v>495</v>
      </c>
      <c r="B276" s="23" t="s">
        <v>496</v>
      </c>
      <c r="C276" s="24" t="s">
        <v>13</v>
      </c>
      <c r="D276" s="25" t="n">
        <v>3000</v>
      </c>
      <c r="E276" s="51"/>
    </row>
    <row r="277" customFormat="false" ht="14.25" hidden="false" customHeight="false" outlineLevel="0" collapsed="false">
      <c r="A277" s="22" t="s">
        <v>497</v>
      </c>
      <c r="B277" s="23" t="s">
        <v>498</v>
      </c>
      <c r="C277" s="24" t="s">
        <v>13</v>
      </c>
      <c r="D277" s="25" t="n">
        <v>10000</v>
      </c>
      <c r="E277" s="51"/>
    </row>
    <row r="278" customFormat="false" ht="14.25" hidden="false" customHeight="false" outlineLevel="0" collapsed="false">
      <c r="A278" s="22" t="s">
        <v>499</v>
      </c>
      <c r="B278" s="23" t="s">
        <v>500</v>
      </c>
      <c r="C278" s="24" t="s">
        <v>99</v>
      </c>
      <c r="D278" s="25" t="n">
        <v>10000</v>
      </c>
      <c r="E278" s="51"/>
    </row>
    <row r="279" customFormat="false" ht="14.25" hidden="false" customHeight="false" outlineLevel="0" collapsed="false">
      <c r="A279" s="22" t="s">
        <v>501</v>
      </c>
      <c r="B279" s="23" t="s">
        <v>502</v>
      </c>
      <c r="C279" s="24" t="s">
        <v>211</v>
      </c>
      <c r="D279" s="25" t="n">
        <v>2000</v>
      </c>
      <c r="E279" s="51"/>
    </row>
    <row r="280" s="17" customFormat="true" ht="15" hidden="false" customHeight="false" outlineLevel="0" collapsed="false">
      <c r="A280" s="22" t="s">
        <v>503</v>
      </c>
      <c r="B280" s="23" t="s">
        <v>504</v>
      </c>
      <c r="C280" s="24" t="s">
        <v>211</v>
      </c>
      <c r="D280" s="25" t="n">
        <v>20000</v>
      </c>
      <c r="E280" s="41"/>
      <c r="F280" s="1"/>
      <c r="G280" s="1"/>
      <c r="H280" s="1"/>
      <c r="I280" s="1"/>
      <c r="J280" s="1"/>
      <c r="K280" s="1"/>
      <c r="L280" s="1"/>
    </row>
    <row r="281" s="58" customFormat="true" ht="14.25" hidden="false" customHeight="false" outlineLevel="0" collapsed="false">
      <c r="A281" s="22" t="s">
        <v>505</v>
      </c>
      <c r="B281" s="23" t="s">
        <v>506</v>
      </c>
      <c r="C281" s="24" t="s">
        <v>211</v>
      </c>
      <c r="D281" s="25" t="n">
        <v>20000</v>
      </c>
      <c r="E281" s="57" t="e">
        <f aca="false">#REF!-(#REF!*E$7)</f>
        <v>#REF!</v>
      </c>
      <c r="F281" s="1"/>
      <c r="G281" s="1"/>
      <c r="H281" s="1"/>
      <c r="I281" s="1"/>
      <c r="J281" s="1"/>
      <c r="K281" s="1"/>
      <c r="L281" s="1"/>
    </row>
    <row r="282" s="58" customFormat="true" ht="14.25" hidden="false" customHeight="false" outlineLevel="0" collapsed="false">
      <c r="A282" s="22" t="s">
        <v>507</v>
      </c>
      <c r="B282" s="23" t="s">
        <v>508</v>
      </c>
      <c r="C282" s="24" t="s">
        <v>211</v>
      </c>
      <c r="D282" s="25" t="n">
        <v>35000</v>
      </c>
      <c r="E282" s="57" t="e">
        <f aca="false">#REF!-(#REF!*E$7)</f>
        <v>#REF!</v>
      </c>
      <c r="F282" s="1"/>
      <c r="G282" s="1"/>
      <c r="H282" s="1"/>
      <c r="I282" s="1"/>
      <c r="J282" s="1"/>
      <c r="K282" s="1"/>
      <c r="L282" s="1"/>
    </row>
    <row r="283" s="58" customFormat="true" ht="14.25" hidden="false" customHeight="false" outlineLevel="0" collapsed="false">
      <c r="A283" s="22" t="s">
        <v>509</v>
      </c>
      <c r="B283" s="23" t="s">
        <v>510</v>
      </c>
      <c r="C283" s="24" t="s">
        <v>211</v>
      </c>
      <c r="D283" s="25" t="n">
        <v>40000</v>
      </c>
      <c r="E283" s="57" t="n">
        <f aca="false">D291-(D291*E$7)</f>
        <v>6400</v>
      </c>
      <c r="F283" s="1"/>
      <c r="G283" s="1"/>
      <c r="H283" s="1"/>
      <c r="I283" s="1"/>
      <c r="J283" s="1"/>
      <c r="K283" s="1"/>
      <c r="L283" s="1"/>
    </row>
    <row r="284" s="58" customFormat="true" ht="14.25" hidden="false" customHeight="false" outlineLevel="0" collapsed="false">
      <c r="A284" s="22" t="s">
        <v>511</v>
      </c>
      <c r="B284" s="23" t="s">
        <v>512</v>
      </c>
      <c r="C284" s="24" t="s">
        <v>211</v>
      </c>
      <c r="D284" s="25" t="n">
        <v>80000</v>
      </c>
      <c r="E284" s="57" t="n">
        <f aca="false">D292-(D292*E$7)</f>
        <v>4000</v>
      </c>
      <c r="F284" s="1"/>
      <c r="G284" s="1"/>
      <c r="H284" s="1"/>
      <c r="I284" s="1"/>
      <c r="J284" s="1"/>
      <c r="K284" s="1"/>
      <c r="L284" s="1"/>
    </row>
    <row r="285" s="58" customFormat="true" ht="15.75" hidden="false" customHeight="true" outlineLevel="0" collapsed="false">
      <c r="A285" s="22" t="s">
        <v>513</v>
      </c>
      <c r="B285" s="23" t="s">
        <v>514</v>
      </c>
      <c r="C285" s="24" t="s">
        <v>230</v>
      </c>
      <c r="D285" s="25" t="n">
        <v>50000</v>
      </c>
      <c r="E285" s="57"/>
      <c r="F285" s="1"/>
      <c r="G285" s="1"/>
      <c r="H285" s="1"/>
      <c r="I285" s="1"/>
      <c r="J285" s="1"/>
      <c r="K285" s="1"/>
      <c r="L285" s="1"/>
    </row>
    <row r="286" s="58" customFormat="true" ht="14.25" hidden="false" customHeight="false" outlineLevel="0" collapsed="false">
      <c r="A286" s="22" t="s">
        <v>515</v>
      </c>
      <c r="B286" s="23" t="s">
        <v>516</v>
      </c>
      <c r="C286" s="24" t="s">
        <v>230</v>
      </c>
      <c r="D286" s="25" t="n">
        <v>30000</v>
      </c>
      <c r="E286" s="57" t="n">
        <f aca="false">D298-(D298*E$7)</f>
        <v>4800</v>
      </c>
      <c r="F286" s="1"/>
      <c r="G286" s="1"/>
      <c r="H286" s="1"/>
      <c r="I286" s="1"/>
      <c r="J286" s="1"/>
      <c r="K286" s="1"/>
      <c r="L286" s="1"/>
    </row>
    <row r="287" s="58" customFormat="true" ht="14.25" hidden="false" customHeight="false" outlineLevel="0" collapsed="false">
      <c r="A287" s="22" t="s">
        <v>517</v>
      </c>
      <c r="B287" s="23" t="s">
        <v>518</v>
      </c>
      <c r="C287" s="24" t="s">
        <v>230</v>
      </c>
      <c r="D287" s="25" t="n">
        <v>60000</v>
      </c>
      <c r="E287" s="57" t="n">
        <f aca="false">D300-(D300*E$7)</f>
        <v>4000</v>
      </c>
      <c r="F287" s="1"/>
      <c r="G287" s="1"/>
      <c r="H287" s="1"/>
      <c r="I287" s="1"/>
      <c r="J287" s="1"/>
      <c r="K287" s="1"/>
      <c r="L287" s="1"/>
    </row>
    <row r="288" s="58" customFormat="true" ht="14.25" hidden="false" customHeight="false" outlineLevel="0" collapsed="false">
      <c r="A288" s="22" t="s">
        <v>519</v>
      </c>
      <c r="B288" s="23" t="s">
        <v>520</v>
      </c>
      <c r="C288" s="24" t="s">
        <v>230</v>
      </c>
      <c r="D288" s="25" t="n">
        <v>60000</v>
      </c>
      <c r="E288" s="57" t="n">
        <f aca="false">D301-(D301*E$7)</f>
        <v>12000</v>
      </c>
      <c r="F288" s="1"/>
      <c r="G288" s="1"/>
      <c r="H288" s="1"/>
      <c r="I288" s="1"/>
      <c r="J288" s="1"/>
      <c r="K288" s="1"/>
      <c r="L288" s="1"/>
    </row>
    <row r="289" s="58" customFormat="true" ht="14.25" hidden="false" customHeight="false" outlineLevel="0" collapsed="false">
      <c r="A289" s="22" t="s">
        <v>521</v>
      </c>
      <c r="B289" s="23" t="s">
        <v>522</v>
      </c>
      <c r="C289" s="24" t="s">
        <v>230</v>
      </c>
      <c r="D289" s="25" t="n">
        <v>60000</v>
      </c>
      <c r="E289" s="57"/>
      <c r="F289" s="1"/>
      <c r="G289" s="1"/>
      <c r="H289" s="1"/>
      <c r="I289" s="1"/>
      <c r="J289" s="1"/>
      <c r="K289" s="1"/>
      <c r="L289" s="1"/>
    </row>
    <row r="290" s="58" customFormat="true" ht="15" hidden="false" customHeight="false" outlineLevel="0" collapsed="false">
      <c r="A290" s="42" t="s">
        <v>523</v>
      </c>
      <c r="B290" s="42"/>
      <c r="C290" s="42"/>
      <c r="D290" s="42"/>
      <c r="E290" s="57" t="n">
        <f aca="false">D303-(D303*E$7)</f>
        <v>6160</v>
      </c>
      <c r="F290" s="1"/>
      <c r="G290" s="1"/>
      <c r="H290" s="1"/>
      <c r="I290" s="1"/>
      <c r="J290" s="1"/>
      <c r="K290" s="1"/>
      <c r="L290" s="1"/>
    </row>
    <row r="291" s="58" customFormat="true" ht="14.25" hidden="false" customHeight="false" outlineLevel="0" collapsed="false">
      <c r="A291" s="22" t="s">
        <v>524</v>
      </c>
      <c r="B291" s="23" t="s">
        <v>525</v>
      </c>
      <c r="C291" s="24" t="s">
        <v>13</v>
      </c>
      <c r="D291" s="25" t="n">
        <v>8000</v>
      </c>
      <c r="E291" s="57" t="n">
        <f aca="false">D304-(D304*E$7)</f>
        <v>4000</v>
      </c>
      <c r="F291" s="1"/>
      <c r="G291" s="1"/>
      <c r="H291" s="1"/>
      <c r="I291" s="1"/>
      <c r="J291" s="1"/>
      <c r="K291" s="1"/>
      <c r="L291" s="1"/>
    </row>
    <row r="292" s="58" customFormat="true" ht="14.25" hidden="false" customHeight="false" outlineLevel="0" collapsed="false">
      <c r="A292" s="22" t="s">
        <v>526</v>
      </c>
      <c r="B292" s="23" t="s">
        <v>18</v>
      </c>
      <c r="C292" s="24" t="s">
        <v>13</v>
      </c>
      <c r="D292" s="25" t="n">
        <v>5000</v>
      </c>
      <c r="E292" s="57" t="n">
        <f aca="false">D305-(D305*E$7)</f>
        <v>240</v>
      </c>
      <c r="F292" s="1"/>
      <c r="G292" s="1"/>
      <c r="H292" s="1"/>
      <c r="I292" s="1"/>
      <c r="J292" s="1"/>
      <c r="K292" s="1"/>
      <c r="L292" s="1"/>
    </row>
    <row r="293" s="58" customFormat="true" ht="14.25" hidden="false" customHeight="false" outlineLevel="0" collapsed="false">
      <c r="A293" s="22" t="s">
        <v>527</v>
      </c>
      <c r="B293" s="23" t="s">
        <v>525</v>
      </c>
      <c r="C293" s="24" t="s">
        <v>13</v>
      </c>
      <c r="D293" s="25" t="n">
        <v>10000</v>
      </c>
      <c r="E293" s="57"/>
      <c r="F293" s="1"/>
      <c r="G293" s="1"/>
      <c r="H293" s="1"/>
      <c r="I293" s="1"/>
      <c r="J293" s="1"/>
      <c r="K293" s="1"/>
      <c r="L293" s="1"/>
    </row>
    <row r="294" s="58" customFormat="true" ht="14.25" hidden="false" customHeight="false" outlineLevel="0" collapsed="false">
      <c r="A294" s="22" t="s">
        <v>528</v>
      </c>
      <c r="B294" s="23" t="s">
        <v>18</v>
      </c>
      <c r="C294" s="24" t="s">
        <v>13</v>
      </c>
      <c r="D294" s="25" t="n">
        <v>7000</v>
      </c>
      <c r="E294" s="57"/>
      <c r="F294" s="1"/>
      <c r="G294" s="1"/>
      <c r="H294" s="1"/>
      <c r="I294" s="1"/>
      <c r="J294" s="1"/>
      <c r="K294" s="1"/>
      <c r="L294" s="1"/>
    </row>
    <row r="295" s="58" customFormat="true" ht="14.25" hidden="false" customHeight="false" outlineLevel="0" collapsed="false">
      <c r="A295" s="22" t="s">
        <v>529</v>
      </c>
      <c r="B295" s="23" t="s">
        <v>530</v>
      </c>
      <c r="C295" s="24" t="s">
        <v>13</v>
      </c>
      <c r="D295" s="25" t="n">
        <v>15000</v>
      </c>
      <c r="E295" s="57"/>
      <c r="F295" s="1"/>
      <c r="G295" s="1"/>
      <c r="H295" s="1"/>
      <c r="I295" s="1"/>
      <c r="J295" s="1"/>
      <c r="K295" s="1"/>
      <c r="L295" s="1"/>
    </row>
    <row r="296" s="58" customFormat="true" ht="14.25" hidden="false" customHeight="false" outlineLevel="0" collapsed="false">
      <c r="A296" s="22" t="s">
        <v>531</v>
      </c>
      <c r="B296" s="23" t="s">
        <v>532</v>
      </c>
      <c r="C296" s="24" t="s">
        <v>13</v>
      </c>
      <c r="D296" s="25" t="n">
        <v>10000</v>
      </c>
      <c r="E296" s="57"/>
      <c r="F296" s="1"/>
      <c r="G296" s="1"/>
      <c r="H296" s="1"/>
      <c r="I296" s="1"/>
      <c r="J296" s="1"/>
      <c r="K296" s="1"/>
      <c r="L296" s="1"/>
    </row>
    <row r="297" s="58" customFormat="true" ht="14.25" hidden="false" customHeight="false" outlineLevel="0" collapsed="false">
      <c r="A297" s="22" t="s">
        <v>533</v>
      </c>
      <c r="B297" s="23" t="s">
        <v>534</v>
      </c>
      <c r="C297" s="24" t="s">
        <v>13</v>
      </c>
      <c r="D297" s="25" t="n">
        <v>5000</v>
      </c>
      <c r="E297" s="57" t="n">
        <f aca="false">D306-(D306*E$7)</f>
        <v>1600</v>
      </c>
      <c r="F297" s="1"/>
      <c r="G297" s="1"/>
      <c r="H297" s="1"/>
      <c r="I297" s="1"/>
      <c r="J297" s="1"/>
      <c r="K297" s="1"/>
      <c r="L297" s="1"/>
    </row>
    <row r="298" s="58" customFormat="true" ht="14.25" hidden="false" customHeight="false" outlineLevel="0" collapsed="false">
      <c r="A298" s="22" t="s">
        <v>535</v>
      </c>
      <c r="B298" s="23" t="s">
        <v>536</v>
      </c>
      <c r="C298" s="24" t="s">
        <v>99</v>
      </c>
      <c r="D298" s="25" t="n">
        <v>6000</v>
      </c>
      <c r="E298" s="57" t="n">
        <f aca="false">D307-(D307*E$7)</f>
        <v>4000</v>
      </c>
      <c r="F298" s="1"/>
      <c r="G298" s="1"/>
      <c r="H298" s="1"/>
      <c r="I298" s="1"/>
      <c r="J298" s="1"/>
      <c r="K298" s="1"/>
      <c r="L298" s="1"/>
    </row>
    <row r="299" s="58" customFormat="true" ht="14.25" hidden="false" customHeight="false" outlineLevel="0" collapsed="false">
      <c r="A299" s="22" t="s">
        <v>537</v>
      </c>
      <c r="B299" s="23" t="s">
        <v>538</v>
      </c>
      <c r="C299" s="24" t="s">
        <v>99</v>
      </c>
      <c r="D299" s="25" t="n">
        <v>50000</v>
      </c>
      <c r="E299" s="57" t="n">
        <f aca="false">D308-(D308*E$7)</f>
        <v>400</v>
      </c>
      <c r="F299" s="1"/>
      <c r="G299" s="1"/>
      <c r="H299" s="1"/>
      <c r="I299" s="1"/>
      <c r="J299" s="1"/>
      <c r="K299" s="1"/>
      <c r="L299" s="1"/>
    </row>
    <row r="300" s="58" customFormat="true" ht="14.25" hidden="false" customHeight="false" outlineLevel="0" collapsed="false">
      <c r="A300" s="22" t="s">
        <v>539</v>
      </c>
      <c r="B300" s="56" t="s">
        <v>540</v>
      </c>
      <c r="C300" s="33" t="s">
        <v>99</v>
      </c>
      <c r="D300" s="25" t="n">
        <v>5000</v>
      </c>
      <c r="E300" s="57" t="n">
        <f aca="false">D309-(D309*E$7)</f>
        <v>4000</v>
      </c>
      <c r="F300" s="1"/>
      <c r="G300" s="1"/>
      <c r="H300" s="1"/>
      <c r="I300" s="1"/>
      <c r="J300" s="1"/>
      <c r="K300" s="1"/>
      <c r="L300" s="1"/>
    </row>
    <row r="301" s="58" customFormat="true" ht="14.25" hidden="false" customHeight="false" outlineLevel="0" collapsed="false">
      <c r="A301" s="22" t="s">
        <v>541</v>
      </c>
      <c r="B301" s="23" t="s">
        <v>542</v>
      </c>
      <c r="C301" s="24" t="s">
        <v>99</v>
      </c>
      <c r="D301" s="25" t="n">
        <v>15000</v>
      </c>
      <c r="E301" s="57" t="n">
        <f aca="false">D310-(D310*E$7)</f>
        <v>8000</v>
      </c>
      <c r="F301" s="1"/>
      <c r="G301" s="1"/>
      <c r="H301" s="1"/>
      <c r="I301" s="1"/>
      <c r="J301" s="1"/>
      <c r="K301" s="1"/>
      <c r="L301" s="1"/>
    </row>
    <row r="302" s="58" customFormat="true" ht="14.25" hidden="false" customHeight="false" outlineLevel="0" collapsed="false">
      <c r="A302" s="22" t="s">
        <v>543</v>
      </c>
      <c r="B302" s="23" t="s">
        <v>544</v>
      </c>
      <c r="C302" s="24" t="s">
        <v>99</v>
      </c>
      <c r="D302" s="25" t="n">
        <v>30000</v>
      </c>
      <c r="E302" s="57" t="n">
        <f aca="false">D312-(D312*E$7)</f>
        <v>11200</v>
      </c>
      <c r="F302" s="1"/>
      <c r="G302" s="1"/>
      <c r="H302" s="1"/>
      <c r="I302" s="1"/>
      <c r="J302" s="1"/>
      <c r="K302" s="1"/>
      <c r="L302" s="1"/>
    </row>
    <row r="303" s="58" customFormat="true" ht="14.25" hidden="false" customHeight="false" outlineLevel="0" collapsed="false">
      <c r="A303" s="22" t="s">
        <v>545</v>
      </c>
      <c r="B303" s="23" t="s">
        <v>546</v>
      </c>
      <c r="C303" s="24" t="s">
        <v>99</v>
      </c>
      <c r="D303" s="25" t="n">
        <v>7700</v>
      </c>
      <c r="E303" s="57" t="n">
        <f aca="false">D313-(D313*E$7)</f>
        <v>16800</v>
      </c>
      <c r="F303" s="1"/>
      <c r="G303" s="1"/>
      <c r="H303" s="1"/>
      <c r="I303" s="1"/>
      <c r="J303" s="1"/>
      <c r="K303" s="1"/>
      <c r="L303" s="1"/>
    </row>
    <row r="304" s="58" customFormat="true" ht="14.25" hidden="false" customHeight="false" outlineLevel="0" collapsed="false">
      <c r="A304" s="22" t="s">
        <v>547</v>
      </c>
      <c r="B304" s="56" t="s">
        <v>548</v>
      </c>
      <c r="C304" s="24" t="str">
        <f aca="false">C302</f>
        <v>1 процедура</v>
      </c>
      <c r="D304" s="25" t="n">
        <v>5000</v>
      </c>
      <c r="E304" s="57"/>
      <c r="F304" s="1"/>
      <c r="G304" s="1"/>
      <c r="H304" s="1"/>
      <c r="I304" s="1"/>
      <c r="J304" s="1"/>
      <c r="K304" s="1"/>
      <c r="L304" s="1"/>
    </row>
    <row r="305" s="58" customFormat="true" ht="14.25" hidden="false" customHeight="false" outlineLevel="0" collapsed="false">
      <c r="A305" s="22" t="s">
        <v>549</v>
      </c>
      <c r="B305" s="23" t="s">
        <v>550</v>
      </c>
      <c r="C305" s="24" t="s">
        <v>99</v>
      </c>
      <c r="D305" s="25" t="n">
        <v>300</v>
      </c>
      <c r="E305" s="57" t="n">
        <f aca="false">D314-(D314*E$7)</f>
        <v>22400</v>
      </c>
      <c r="F305" s="1"/>
      <c r="G305" s="1"/>
      <c r="H305" s="1"/>
      <c r="I305" s="1"/>
      <c r="J305" s="1"/>
      <c r="K305" s="1"/>
      <c r="L305" s="1"/>
    </row>
    <row r="306" s="58" customFormat="true" ht="14.25" hidden="false" customHeight="false" outlineLevel="0" collapsed="false">
      <c r="A306" s="22" t="s">
        <v>551</v>
      </c>
      <c r="B306" s="23" t="s">
        <v>552</v>
      </c>
      <c r="C306" s="24" t="str">
        <f aca="false">C303</f>
        <v>1 процедура</v>
      </c>
      <c r="D306" s="25" t="n">
        <v>2000</v>
      </c>
      <c r="E306" s="57" t="n">
        <f aca="false">D315-(D315*E$7)</f>
        <v>32000</v>
      </c>
      <c r="F306" s="1"/>
      <c r="G306" s="1"/>
      <c r="H306" s="1"/>
      <c r="I306" s="1"/>
      <c r="J306" s="1"/>
      <c r="K306" s="1"/>
      <c r="L306" s="1"/>
    </row>
    <row r="307" s="58" customFormat="true" ht="14.25" hidden="false" customHeight="false" outlineLevel="0" collapsed="false">
      <c r="A307" s="22" t="s">
        <v>553</v>
      </c>
      <c r="B307" s="23" t="s">
        <v>554</v>
      </c>
      <c r="C307" s="24" t="s">
        <v>99</v>
      </c>
      <c r="D307" s="25" t="n">
        <v>5000</v>
      </c>
      <c r="E307" s="57" t="n">
        <f aca="false">D316-(D316*E$7)</f>
        <v>48000</v>
      </c>
      <c r="F307" s="1"/>
      <c r="G307" s="1"/>
      <c r="H307" s="1"/>
      <c r="I307" s="1"/>
      <c r="J307" s="1"/>
      <c r="K307" s="1"/>
      <c r="L307" s="1"/>
    </row>
    <row r="308" s="58" customFormat="true" ht="14.25" hidden="false" customHeight="false" outlineLevel="0" collapsed="false">
      <c r="A308" s="22" t="s">
        <v>555</v>
      </c>
      <c r="B308" s="23" t="s">
        <v>556</v>
      </c>
      <c r="C308" s="24" t="s">
        <v>99</v>
      </c>
      <c r="D308" s="25" t="n">
        <v>500</v>
      </c>
      <c r="E308" s="57"/>
      <c r="F308" s="1"/>
      <c r="G308" s="1"/>
      <c r="H308" s="1"/>
      <c r="I308" s="1"/>
      <c r="J308" s="1"/>
      <c r="K308" s="1"/>
      <c r="L308" s="1"/>
    </row>
    <row r="309" s="58" customFormat="true" ht="14.25" hidden="false" customHeight="false" outlineLevel="0" collapsed="false">
      <c r="A309" s="22" t="s">
        <v>557</v>
      </c>
      <c r="B309" s="23" t="s">
        <v>558</v>
      </c>
      <c r="C309" s="24" t="s">
        <v>99</v>
      </c>
      <c r="D309" s="25" t="n">
        <v>5000</v>
      </c>
      <c r="E309" s="57"/>
      <c r="F309" s="1"/>
      <c r="G309" s="1"/>
      <c r="H309" s="1"/>
      <c r="I309" s="1"/>
      <c r="J309" s="1"/>
      <c r="K309" s="1"/>
      <c r="L309" s="1"/>
    </row>
    <row r="310" s="58" customFormat="true" ht="14.25" hidden="false" customHeight="false" outlineLevel="0" collapsed="false">
      <c r="A310" s="22" t="s">
        <v>559</v>
      </c>
      <c r="B310" s="23" t="s">
        <v>560</v>
      </c>
      <c r="C310" s="24" t="s">
        <v>99</v>
      </c>
      <c r="D310" s="25" t="n">
        <v>10000</v>
      </c>
      <c r="E310" s="57"/>
      <c r="F310" s="1"/>
      <c r="G310" s="1"/>
      <c r="H310" s="1"/>
      <c r="I310" s="1"/>
      <c r="J310" s="1"/>
      <c r="K310" s="1"/>
      <c r="L310" s="1"/>
    </row>
    <row r="311" s="58" customFormat="true" ht="14.25" hidden="false" customHeight="false" outlineLevel="0" collapsed="false">
      <c r="A311" s="22" t="s">
        <v>561</v>
      </c>
      <c r="B311" s="23" t="s">
        <v>562</v>
      </c>
      <c r="C311" s="24" t="s">
        <v>99</v>
      </c>
      <c r="D311" s="25" t="n">
        <v>8000</v>
      </c>
      <c r="E311" s="57"/>
      <c r="F311" s="1"/>
      <c r="G311" s="1"/>
      <c r="H311" s="1"/>
      <c r="I311" s="1"/>
      <c r="J311" s="1"/>
      <c r="K311" s="1"/>
      <c r="L311" s="1"/>
    </row>
    <row r="312" s="58" customFormat="true" ht="14.25" hidden="false" customHeight="false" outlineLevel="0" collapsed="false">
      <c r="A312" s="22" t="s">
        <v>563</v>
      </c>
      <c r="B312" s="23" t="s">
        <v>564</v>
      </c>
      <c r="C312" s="24" t="s">
        <v>99</v>
      </c>
      <c r="D312" s="25" t="n">
        <v>14000</v>
      </c>
      <c r="E312" s="57"/>
      <c r="F312" s="1"/>
      <c r="G312" s="1"/>
      <c r="H312" s="1"/>
      <c r="I312" s="1"/>
      <c r="J312" s="1"/>
      <c r="K312" s="1"/>
      <c r="L312" s="1"/>
    </row>
    <row r="313" s="58" customFormat="true" ht="14.25" hidden="false" customHeight="false" outlineLevel="0" collapsed="false">
      <c r="A313" s="22" t="s">
        <v>565</v>
      </c>
      <c r="B313" s="23" t="s">
        <v>566</v>
      </c>
      <c r="C313" s="24" t="s">
        <v>99</v>
      </c>
      <c r="D313" s="25" t="n">
        <v>21000</v>
      </c>
      <c r="E313" s="57"/>
      <c r="F313" s="1"/>
      <c r="G313" s="1"/>
      <c r="H313" s="1"/>
      <c r="I313" s="1"/>
      <c r="J313" s="1"/>
      <c r="K313" s="1"/>
      <c r="L313" s="1"/>
    </row>
    <row r="314" s="58" customFormat="true" ht="14.25" hidden="false" customHeight="false" outlineLevel="0" collapsed="false">
      <c r="A314" s="22" t="s">
        <v>567</v>
      </c>
      <c r="B314" s="23" t="s">
        <v>568</v>
      </c>
      <c r="C314" s="24" t="s">
        <v>99</v>
      </c>
      <c r="D314" s="25" t="n">
        <v>28000</v>
      </c>
      <c r="E314" s="57"/>
      <c r="F314" s="1"/>
      <c r="G314" s="1"/>
      <c r="H314" s="1"/>
      <c r="I314" s="1"/>
      <c r="J314" s="1"/>
      <c r="K314" s="1"/>
      <c r="L314" s="1"/>
    </row>
    <row r="315" s="58" customFormat="true" ht="14.25" hidden="false" customHeight="false" outlineLevel="0" collapsed="false">
      <c r="A315" s="22" t="s">
        <v>569</v>
      </c>
      <c r="B315" s="23" t="s">
        <v>570</v>
      </c>
      <c r="C315" s="24" t="s">
        <v>99</v>
      </c>
      <c r="D315" s="25" t="n">
        <v>40000</v>
      </c>
      <c r="E315" s="57"/>
      <c r="F315" s="1"/>
      <c r="G315" s="1"/>
      <c r="H315" s="1"/>
      <c r="I315" s="1"/>
      <c r="J315" s="1"/>
      <c r="K315" s="1"/>
      <c r="L315" s="1"/>
    </row>
    <row r="316" s="58" customFormat="true" ht="14.25" hidden="false" customHeight="false" outlineLevel="0" collapsed="false">
      <c r="A316" s="22" t="s">
        <v>571</v>
      </c>
      <c r="B316" s="23" t="s">
        <v>572</v>
      </c>
      <c r="C316" s="24" t="s">
        <v>99</v>
      </c>
      <c r="D316" s="25" t="n">
        <v>60000</v>
      </c>
      <c r="E316" s="57"/>
      <c r="F316" s="1"/>
      <c r="G316" s="1"/>
      <c r="H316" s="1"/>
      <c r="I316" s="1"/>
      <c r="J316" s="1"/>
      <c r="K316" s="1"/>
      <c r="L316" s="1"/>
    </row>
    <row r="317" s="58" customFormat="true" ht="14.25" hidden="false" customHeight="false" outlineLevel="0" collapsed="false">
      <c r="A317" s="22" t="s">
        <v>573</v>
      </c>
      <c r="B317" s="23" t="s">
        <v>574</v>
      </c>
      <c r="C317" s="24" t="s">
        <v>99</v>
      </c>
      <c r="D317" s="25" t="n">
        <v>63000</v>
      </c>
      <c r="E317" s="57"/>
      <c r="F317" s="1"/>
      <c r="G317" s="1"/>
      <c r="H317" s="1"/>
      <c r="I317" s="1"/>
      <c r="J317" s="1"/>
      <c r="K317" s="1"/>
      <c r="L317" s="1"/>
    </row>
    <row r="318" s="58" customFormat="true" ht="14.25" hidden="false" customHeight="false" outlineLevel="0" collapsed="false">
      <c r="A318" s="22" t="s">
        <v>575</v>
      </c>
      <c r="B318" s="55" t="s">
        <v>576</v>
      </c>
      <c r="C318" s="24" t="s">
        <v>186</v>
      </c>
      <c r="D318" s="60" t="n">
        <v>50000</v>
      </c>
      <c r="E318" s="57" t="n">
        <f aca="false">D326-(D326*E$7)</f>
        <v>4400</v>
      </c>
      <c r="F318" s="1"/>
      <c r="G318" s="1"/>
      <c r="H318" s="1"/>
      <c r="I318" s="1"/>
      <c r="J318" s="1"/>
      <c r="K318" s="1"/>
      <c r="L318" s="1"/>
    </row>
    <row r="319" s="58" customFormat="true" ht="14.25" hidden="false" customHeight="false" outlineLevel="0" collapsed="false">
      <c r="A319" s="22" t="s">
        <v>577</v>
      </c>
      <c r="B319" s="55" t="s">
        <v>578</v>
      </c>
      <c r="C319" s="24" t="s">
        <v>230</v>
      </c>
      <c r="D319" s="60" t="n">
        <v>100000</v>
      </c>
      <c r="E319" s="57"/>
      <c r="F319" s="1"/>
      <c r="G319" s="1"/>
      <c r="H319" s="1"/>
      <c r="I319" s="1"/>
      <c r="J319" s="1"/>
      <c r="K319" s="1"/>
      <c r="L319" s="1"/>
    </row>
    <row r="320" s="58" customFormat="true" ht="14.25" hidden="false" customHeight="false" outlineLevel="0" collapsed="false">
      <c r="A320" s="22" t="s">
        <v>579</v>
      </c>
      <c r="B320" s="23" t="s">
        <v>580</v>
      </c>
      <c r="C320" s="24" t="s">
        <v>99</v>
      </c>
      <c r="D320" s="60" t="n">
        <v>11000</v>
      </c>
      <c r="E320" s="57" t="n">
        <f aca="false">D328-(D328*E$7)</f>
        <v>4400</v>
      </c>
      <c r="F320" s="1"/>
      <c r="G320" s="1"/>
      <c r="H320" s="1"/>
      <c r="I320" s="1"/>
      <c r="J320" s="1"/>
      <c r="K320" s="1"/>
      <c r="L320" s="1"/>
    </row>
    <row r="321" s="17" customFormat="true" ht="15" hidden="false" customHeight="false" outlineLevel="0" collapsed="false">
      <c r="A321" s="22" t="s">
        <v>581</v>
      </c>
      <c r="B321" s="23" t="s">
        <v>582</v>
      </c>
      <c r="C321" s="24" t="s">
        <v>99</v>
      </c>
      <c r="D321" s="60" t="n">
        <v>18700</v>
      </c>
      <c r="F321" s="1"/>
      <c r="G321" s="1"/>
      <c r="H321" s="1"/>
      <c r="I321" s="1"/>
      <c r="J321" s="1"/>
      <c r="K321" s="1"/>
      <c r="L321" s="1"/>
    </row>
    <row r="322" s="17" customFormat="true" ht="15" hidden="false" customHeight="false" outlineLevel="0" collapsed="false">
      <c r="A322" s="22" t="s">
        <v>583</v>
      </c>
      <c r="B322" s="23" t="s">
        <v>584</v>
      </c>
      <c r="C322" s="24" t="s">
        <v>99</v>
      </c>
      <c r="D322" s="60" t="n">
        <v>24200</v>
      </c>
      <c r="F322" s="1"/>
      <c r="G322" s="1"/>
      <c r="H322" s="1"/>
      <c r="I322" s="1"/>
      <c r="J322" s="1"/>
      <c r="K322" s="1"/>
      <c r="L322" s="1"/>
    </row>
    <row r="323" s="58" customFormat="true" ht="14.25" hidden="false" customHeight="false" outlineLevel="0" collapsed="false">
      <c r="A323" s="22" t="s">
        <v>585</v>
      </c>
      <c r="B323" s="56" t="s">
        <v>586</v>
      </c>
      <c r="C323" s="24" t="str">
        <f aca="false">C707</f>
        <v>операция+наркоз+ЛС</v>
      </c>
      <c r="D323" s="60" t="n">
        <v>22000</v>
      </c>
      <c r="E323" s="57"/>
      <c r="F323" s="1"/>
      <c r="G323" s="1"/>
      <c r="H323" s="1"/>
      <c r="I323" s="1"/>
      <c r="J323" s="1"/>
      <c r="K323" s="1"/>
      <c r="L323" s="1"/>
    </row>
    <row r="324" s="58" customFormat="true" ht="14.25" hidden="false" customHeight="false" outlineLevel="0" collapsed="false">
      <c r="A324" s="22" t="s">
        <v>587</v>
      </c>
      <c r="B324" s="23" t="s">
        <v>588</v>
      </c>
      <c r="C324" s="24" t="s">
        <v>99</v>
      </c>
      <c r="D324" s="60" t="n">
        <v>22000</v>
      </c>
      <c r="E324" s="57"/>
      <c r="F324" s="1"/>
      <c r="G324" s="1"/>
      <c r="H324" s="1"/>
      <c r="I324" s="1"/>
      <c r="J324" s="1"/>
      <c r="K324" s="1"/>
      <c r="L324" s="1"/>
    </row>
    <row r="325" s="58" customFormat="true" ht="14.25" hidden="false" customHeight="false" outlineLevel="0" collapsed="false">
      <c r="A325" s="22" t="s">
        <v>589</v>
      </c>
      <c r="B325" s="23" t="s">
        <v>590</v>
      </c>
      <c r="C325" s="24" t="s">
        <v>99</v>
      </c>
      <c r="D325" s="60" t="n">
        <v>16500</v>
      </c>
      <c r="E325" s="57"/>
      <c r="F325" s="1"/>
      <c r="G325" s="1"/>
      <c r="H325" s="1"/>
      <c r="I325" s="1"/>
      <c r="J325" s="1"/>
      <c r="K325" s="1"/>
      <c r="L325" s="1"/>
    </row>
    <row r="326" s="58" customFormat="true" ht="14.25" hidden="false" customHeight="false" outlineLevel="0" collapsed="false">
      <c r="A326" s="22" t="s">
        <v>591</v>
      </c>
      <c r="B326" s="23" t="s">
        <v>592</v>
      </c>
      <c r="C326" s="24" t="s">
        <v>99</v>
      </c>
      <c r="D326" s="60" t="n">
        <v>5500</v>
      </c>
      <c r="E326" s="57"/>
      <c r="F326" s="1"/>
      <c r="G326" s="1"/>
      <c r="H326" s="1"/>
      <c r="I326" s="1"/>
      <c r="J326" s="1"/>
      <c r="K326" s="1"/>
      <c r="L326" s="1"/>
    </row>
    <row r="327" s="58" customFormat="true" ht="14.25" hidden="false" customHeight="false" outlineLevel="0" collapsed="false">
      <c r="A327" s="22" t="s">
        <v>593</v>
      </c>
      <c r="B327" s="23" t="s">
        <v>594</v>
      </c>
      <c r="C327" s="24" t="s">
        <v>99</v>
      </c>
      <c r="D327" s="60" t="n">
        <v>22000</v>
      </c>
      <c r="E327" s="57" t="n">
        <f aca="false">D335-(D335*E$7)</f>
        <v>2640</v>
      </c>
      <c r="F327" s="1"/>
      <c r="G327" s="1"/>
      <c r="H327" s="1"/>
      <c r="I327" s="1"/>
      <c r="J327" s="1"/>
      <c r="K327" s="1"/>
      <c r="L327" s="1"/>
    </row>
    <row r="328" s="58" customFormat="true" ht="14.25" hidden="false" customHeight="false" outlineLevel="0" collapsed="false">
      <c r="A328" s="22" t="s">
        <v>595</v>
      </c>
      <c r="B328" s="23" t="s">
        <v>596</v>
      </c>
      <c r="C328" s="24" t="s">
        <v>99</v>
      </c>
      <c r="D328" s="60" t="n">
        <v>5500</v>
      </c>
      <c r="E328" s="57" t="n">
        <f aca="false">D336-(D336*E$7)</f>
        <v>5280</v>
      </c>
      <c r="F328" s="1"/>
      <c r="G328" s="1"/>
      <c r="H328" s="1"/>
      <c r="I328" s="1"/>
      <c r="J328" s="1"/>
      <c r="K328" s="1"/>
      <c r="L328" s="1"/>
    </row>
    <row r="329" s="58" customFormat="true" ht="28.5" hidden="false" customHeight="false" outlineLevel="0" collapsed="false">
      <c r="A329" s="22" t="s">
        <v>597</v>
      </c>
      <c r="B329" s="23" t="s">
        <v>598</v>
      </c>
      <c r="C329" s="24" t="s">
        <v>99</v>
      </c>
      <c r="D329" s="25" t="n">
        <v>8000</v>
      </c>
      <c r="E329" s="57" t="n">
        <f aca="false">D337-(D337*E$7)</f>
        <v>7920</v>
      </c>
      <c r="F329" s="1"/>
      <c r="G329" s="1"/>
      <c r="H329" s="1"/>
      <c r="I329" s="1"/>
      <c r="J329" s="1"/>
      <c r="K329" s="1"/>
      <c r="L329" s="1"/>
    </row>
    <row r="330" s="58" customFormat="true" ht="28.5" hidden="false" customHeight="false" outlineLevel="0" collapsed="false">
      <c r="A330" s="22" t="s">
        <v>599</v>
      </c>
      <c r="B330" s="23" t="s">
        <v>600</v>
      </c>
      <c r="C330" s="24" t="s">
        <v>99</v>
      </c>
      <c r="D330" s="25" t="n">
        <v>40000</v>
      </c>
      <c r="E330" s="57" t="n">
        <f aca="false">D338-(D338*E$7)</f>
        <v>10560</v>
      </c>
      <c r="F330" s="1"/>
      <c r="G330" s="1"/>
      <c r="H330" s="1"/>
      <c r="I330" s="1"/>
      <c r="J330" s="1"/>
      <c r="K330" s="1"/>
      <c r="L330" s="1"/>
    </row>
    <row r="331" s="58" customFormat="true" ht="14.25" hidden="false" customHeight="false" outlineLevel="0" collapsed="false">
      <c r="A331" s="22" t="s">
        <v>601</v>
      </c>
      <c r="B331" s="23" t="s">
        <v>602</v>
      </c>
      <c r="C331" s="24" t="s">
        <v>99</v>
      </c>
      <c r="D331" s="60" t="n">
        <v>22000</v>
      </c>
      <c r="E331" s="57" t="n">
        <f aca="false">D339-(D339*E$7)</f>
        <v>13200</v>
      </c>
      <c r="F331" s="1"/>
      <c r="G331" s="1"/>
      <c r="H331" s="1"/>
      <c r="I331" s="1"/>
      <c r="J331" s="1"/>
      <c r="K331" s="1"/>
      <c r="L331" s="1"/>
    </row>
    <row r="332" customFormat="false" ht="28.5" hidden="false" customHeight="false" outlineLevel="0" collapsed="false">
      <c r="A332" s="22" t="s">
        <v>603</v>
      </c>
      <c r="B332" s="23" t="s">
        <v>604</v>
      </c>
      <c r="C332" s="24" t="s">
        <v>99</v>
      </c>
      <c r="D332" s="60" t="n">
        <v>22000</v>
      </c>
      <c r="E332" s="31"/>
    </row>
    <row r="333" customFormat="false" ht="28.5" hidden="false" customHeight="false" outlineLevel="0" collapsed="false">
      <c r="A333" s="22" t="s">
        <v>605</v>
      </c>
      <c r="B333" s="23" t="s">
        <v>606</v>
      </c>
      <c r="C333" s="24" t="s">
        <v>99</v>
      </c>
      <c r="D333" s="60" t="n">
        <v>40000</v>
      </c>
      <c r="E333" s="31"/>
    </row>
    <row r="334" s="58" customFormat="true" ht="14.25" hidden="false" customHeight="false" outlineLevel="0" collapsed="false">
      <c r="A334" s="22" t="s">
        <v>607</v>
      </c>
      <c r="B334" s="23" t="s">
        <v>608</v>
      </c>
      <c r="C334" s="24" t="s">
        <v>99</v>
      </c>
      <c r="D334" s="60" t="n">
        <v>25000</v>
      </c>
      <c r="E334" s="57"/>
      <c r="F334" s="1"/>
      <c r="G334" s="1"/>
      <c r="H334" s="1"/>
      <c r="I334" s="1"/>
      <c r="J334" s="1"/>
      <c r="K334" s="1"/>
      <c r="L334" s="1"/>
    </row>
    <row r="335" s="58" customFormat="true" ht="28.5" hidden="false" customHeight="false" outlineLevel="0" collapsed="false">
      <c r="A335" s="22" t="s">
        <v>609</v>
      </c>
      <c r="B335" s="23" t="s">
        <v>610</v>
      </c>
      <c r="C335" s="24" t="s">
        <v>99</v>
      </c>
      <c r="D335" s="60" t="n">
        <v>3300</v>
      </c>
      <c r="E335" s="57" t="n">
        <f aca="false">D343-(D343*E$7)</f>
        <v>4400</v>
      </c>
      <c r="F335" s="1"/>
      <c r="G335" s="1"/>
      <c r="H335" s="1"/>
      <c r="I335" s="1"/>
      <c r="J335" s="1"/>
      <c r="K335" s="1"/>
      <c r="L335" s="1"/>
    </row>
    <row r="336" s="58" customFormat="true" ht="28.5" hidden="false" customHeight="false" outlineLevel="0" collapsed="false">
      <c r="A336" s="22" t="s">
        <v>611</v>
      </c>
      <c r="B336" s="23" t="s">
        <v>612</v>
      </c>
      <c r="C336" s="24" t="s">
        <v>99</v>
      </c>
      <c r="D336" s="60" t="n">
        <v>6600</v>
      </c>
      <c r="E336" s="57" t="n">
        <f aca="false">D344-(D344*E$7)</f>
        <v>8000</v>
      </c>
      <c r="F336" s="1"/>
      <c r="G336" s="1"/>
      <c r="H336" s="1"/>
      <c r="I336" s="1"/>
      <c r="J336" s="1"/>
      <c r="K336" s="1"/>
      <c r="L336" s="1"/>
    </row>
    <row r="337" s="58" customFormat="true" ht="28.5" hidden="false" customHeight="false" outlineLevel="0" collapsed="false">
      <c r="A337" s="22" t="s">
        <v>613</v>
      </c>
      <c r="B337" s="23" t="s">
        <v>614</v>
      </c>
      <c r="C337" s="24" t="s">
        <v>99</v>
      </c>
      <c r="D337" s="60" t="n">
        <v>9900</v>
      </c>
      <c r="E337" s="57" t="n">
        <f aca="false">D345-(D345*E$7)</f>
        <v>12000</v>
      </c>
      <c r="F337" s="1"/>
      <c r="G337" s="1"/>
      <c r="H337" s="1"/>
      <c r="I337" s="1"/>
      <c r="J337" s="1"/>
      <c r="K337" s="1"/>
      <c r="L337" s="1"/>
    </row>
    <row r="338" s="58" customFormat="true" ht="29.25" hidden="false" customHeight="true" outlineLevel="0" collapsed="false">
      <c r="A338" s="22" t="s">
        <v>615</v>
      </c>
      <c r="B338" s="23" t="s">
        <v>616</v>
      </c>
      <c r="C338" s="24" t="s">
        <v>99</v>
      </c>
      <c r="D338" s="60" t="n">
        <v>13200</v>
      </c>
      <c r="E338" s="57"/>
      <c r="F338" s="1"/>
      <c r="G338" s="1"/>
      <c r="H338" s="1"/>
      <c r="I338" s="1"/>
      <c r="J338" s="1"/>
      <c r="K338" s="1"/>
      <c r="L338" s="1"/>
    </row>
    <row r="339" customFormat="false" ht="25.5" hidden="false" customHeight="true" outlineLevel="0" collapsed="false">
      <c r="A339" s="22" t="s">
        <v>617</v>
      </c>
      <c r="B339" s="23" t="s">
        <v>618</v>
      </c>
      <c r="C339" s="24" t="s">
        <v>99</v>
      </c>
      <c r="D339" s="60" t="n">
        <v>16500</v>
      </c>
      <c r="E339" s="31"/>
    </row>
    <row r="340" customFormat="false" ht="28.5" hidden="false" customHeight="false" outlineLevel="0" collapsed="false">
      <c r="A340" s="22" t="s">
        <v>619</v>
      </c>
      <c r="B340" s="23" t="s">
        <v>620</v>
      </c>
      <c r="C340" s="24" t="s">
        <v>99</v>
      </c>
      <c r="D340" s="60" t="n">
        <v>19800</v>
      </c>
      <c r="E340" s="31"/>
    </row>
    <row r="341" customFormat="false" ht="14.25" hidden="false" customHeight="false" outlineLevel="0" collapsed="false">
      <c r="A341" s="22" t="s">
        <v>621</v>
      </c>
      <c r="B341" s="23" t="s">
        <v>622</v>
      </c>
      <c r="C341" s="24" t="s">
        <v>99</v>
      </c>
      <c r="D341" s="60" t="n">
        <v>22000</v>
      </c>
      <c r="E341" s="31"/>
    </row>
    <row r="342" customFormat="false" ht="14.25" hidden="false" customHeight="false" outlineLevel="0" collapsed="false">
      <c r="A342" s="22" t="s">
        <v>623</v>
      </c>
      <c r="B342" s="23" t="s">
        <v>624</v>
      </c>
      <c r="C342" s="24" t="s">
        <v>99</v>
      </c>
      <c r="D342" s="60" t="n">
        <v>18700</v>
      </c>
      <c r="E342" s="31"/>
    </row>
    <row r="343" customFormat="false" ht="14.25" hidden="false" customHeight="false" outlineLevel="0" collapsed="false">
      <c r="A343" s="22" t="s">
        <v>625</v>
      </c>
      <c r="B343" s="23" t="s">
        <v>626</v>
      </c>
      <c r="C343" s="24" t="s">
        <v>99</v>
      </c>
      <c r="D343" s="60" t="n">
        <v>5500</v>
      </c>
      <c r="E343" s="31"/>
    </row>
    <row r="344" customFormat="false" ht="14.25" hidden="false" customHeight="false" outlineLevel="0" collapsed="false">
      <c r="A344" s="22" t="s">
        <v>627</v>
      </c>
      <c r="B344" s="23" t="s">
        <v>628</v>
      </c>
      <c r="C344" s="24" t="s">
        <v>99</v>
      </c>
      <c r="D344" s="60" t="n">
        <v>10000</v>
      </c>
      <c r="E344" s="31"/>
    </row>
    <row r="345" customFormat="false" ht="14.25" hidden="false" customHeight="false" outlineLevel="0" collapsed="false">
      <c r="A345" s="22" t="s">
        <v>629</v>
      </c>
      <c r="B345" s="23" t="s">
        <v>630</v>
      </c>
      <c r="C345" s="24" t="s">
        <v>99</v>
      </c>
      <c r="D345" s="60" t="n">
        <v>15000</v>
      </c>
      <c r="E345" s="31"/>
    </row>
    <row r="346" customFormat="false" ht="14.25" hidden="false" customHeight="false" outlineLevel="0" collapsed="false">
      <c r="A346" s="22" t="s">
        <v>631</v>
      </c>
      <c r="B346" s="23" t="s">
        <v>632</v>
      </c>
      <c r="C346" s="24" t="s">
        <v>149</v>
      </c>
      <c r="D346" s="60" t="n">
        <v>30000</v>
      </c>
      <c r="E346" s="31"/>
    </row>
    <row r="347" s="16" customFormat="true" ht="27" hidden="false" customHeight="true" outlineLevel="0" collapsed="false">
      <c r="A347" s="22" t="s">
        <v>633</v>
      </c>
      <c r="B347" s="23" t="s">
        <v>634</v>
      </c>
      <c r="C347" s="24" t="s">
        <v>149</v>
      </c>
      <c r="D347" s="60" t="n">
        <v>25000</v>
      </c>
      <c r="E347" s="4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customFormat="false" ht="15" hidden="false" customHeight="true" outlineLevel="0" collapsed="false">
      <c r="A348" s="22" t="s">
        <v>635</v>
      </c>
      <c r="B348" s="50" t="s">
        <v>636</v>
      </c>
      <c r="C348" s="24" t="s">
        <v>149</v>
      </c>
      <c r="D348" s="60" t="n">
        <v>40000</v>
      </c>
      <c r="E348" s="31"/>
    </row>
    <row r="349" s="58" customFormat="true" ht="14.25" hidden="false" customHeight="false" outlineLevel="0" collapsed="false">
      <c r="A349" s="22" t="s">
        <v>637</v>
      </c>
      <c r="B349" s="50" t="s">
        <v>638</v>
      </c>
      <c r="C349" s="24" t="s">
        <v>437</v>
      </c>
      <c r="D349" s="60" t="n">
        <v>2000</v>
      </c>
      <c r="E349" s="57" t="n">
        <f aca="false">D364-(D364*E$7)</f>
        <v>2400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="58" customFormat="true" ht="14.25" hidden="false" customHeight="false" outlineLevel="0" collapsed="false">
      <c r="A350" s="22" t="s">
        <v>639</v>
      </c>
      <c r="B350" s="50" t="s">
        <v>640</v>
      </c>
      <c r="C350" s="24" t="s">
        <v>99</v>
      </c>
      <c r="D350" s="60" t="n">
        <v>5000</v>
      </c>
      <c r="E350" s="57" t="n">
        <f aca="false">D365-(D365*E$7)</f>
        <v>2000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="58" customFormat="true" ht="14.25" hidden="false" customHeight="false" outlineLevel="0" collapsed="false">
      <c r="A351" s="22" t="s">
        <v>641</v>
      </c>
      <c r="B351" s="50" t="s">
        <v>642</v>
      </c>
      <c r="C351" s="24" t="s">
        <v>643</v>
      </c>
      <c r="D351" s="60" t="n">
        <v>97300</v>
      </c>
      <c r="E351" s="5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="58" customFormat="true" ht="14.25" hidden="false" customHeight="false" outlineLevel="0" collapsed="false">
      <c r="A352" s="22" t="s">
        <v>644</v>
      </c>
      <c r="B352" s="50" t="s">
        <v>645</v>
      </c>
      <c r="C352" s="24" t="s">
        <v>643</v>
      </c>
      <c r="D352" s="60" t="n">
        <v>64000</v>
      </c>
      <c r="E352" s="57" t="n">
        <f aca="false">D367-(D367*E$7)</f>
        <v>4000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="58" customFormat="true" ht="14.25" hidden="false" customHeight="false" outlineLevel="0" collapsed="false">
      <c r="A353" s="22" t="s">
        <v>646</v>
      </c>
      <c r="B353" s="50" t="s">
        <v>647</v>
      </c>
      <c r="C353" s="24" t="s">
        <v>643</v>
      </c>
      <c r="D353" s="60" t="n">
        <v>95700</v>
      </c>
      <c r="E353" s="57" t="n">
        <f aca="false">D368-(D368*E$7)</f>
        <v>36000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="58" customFormat="true" ht="14.25" hidden="true" customHeight="false" outlineLevel="0" collapsed="false">
      <c r="A354" s="22" t="s">
        <v>648</v>
      </c>
      <c r="B354" s="50" t="s">
        <v>649</v>
      </c>
      <c r="C354" s="24" t="s">
        <v>643</v>
      </c>
      <c r="D354" s="60" t="n">
        <v>80000</v>
      </c>
      <c r="E354" s="57" t="n">
        <f aca="false">D369-(D369*E$7)</f>
        <v>2000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="58" customFormat="true" ht="14.25" hidden="true" customHeight="false" outlineLevel="0" collapsed="false">
      <c r="A355" s="22" t="s">
        <v>650</v>
      </c>
      <c r="B355" s="50" t="s">
        <v>651</v>
      </c>
      <c r="C355" s="24" t="s">
        <v>643</v>
      </c>
      <c r="D355" s="60" t="n">
        <v>100000</v>
      </c>
      <c r="E355" s="57" t="n">
        <f aca="false">D369-(D369*E$7)</f>
        <v>2000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="58" customFormat="true" ht="14.25" hidden="false" customHeight="false" outlineLevel="0" collapsed="false">
      <c r="A356" s="22" t="s">
        <v>652</v>
      </c>
      <c r="B356" s="50" t="s">
        <v>653</v>
      </c>
      <c r="C356" s="24" t="s">
        <v>643</v>
      </c>
      <c r="D356" s="60" t="n">
        <v>129000</v>
      </c>
      <c r="E356" s="5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="58" customFormat="true" ht="14.25" hidden="false" customHeight="false" outlineLevel="0" collapsed="false">
      <c r="A357" s="22" t="s">
        <v>654</v>
      </c>
      <c r="B357" s="50" t="s">
        <v>655</v>
      </c>
      <c r="C357" s="24" t="s">
        <v>643</v>
      </c>
      <c r="D357" s="60" t="n">
        <v>89000</v>
      </c>
      <c r="E357" s="5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="58" customFormat="true" ht="14.25" hidden="false" customHeight="false" outlineLevel="0" collapsed="false">
      <c r="A358" s="22" t="s">
        <v>656</v>
      </c>
      <c r="B358" s="50" t="s">
        <v>657</v>
      </c>
      <c r="C358" s="24" t="s">
        <v>643</v>
      </c>
      <c r="D358" s="60" t="n">
        <v>109000</v>
      </c>
      <c r="E358" s="5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="58" customFormat="true" ht="14.25" hidden="false" customHeight="false" outlineLevel="0" collapsed="false">
      <c r="A359" s="22" t="s">
        <v>658</v>
      </c>
      <c r="B359" s="50" t="s">
        <v>659</v>
      </c>
      <c r="C359" s="24" t="s">
        <v>643</v>
      </c>
      <c r="D359" s="60" t="n">
        <v>129000</v>
      </c>
      <c r="E359" s="5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="58" customFormat="true" ht="14.25" hidden="false" customHeight="false" outlineLevel="0" collapsed="false">
      <c r="A360" s="22" t="s">
        <v>660</v>
      </c>
      <c r="B360" s="50" t="s">
        <v>661</v>
      </c>
      <c r="C360" s="24" t="s">
        <v>643</v>
      </c>
      <c r="D360" s="60" t="n">
        <v>198000</v>
      </c>
      <c r="E360" s="5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="58" customFormat="true" ht="14.25" hidden="false" customHeight="false" outlineLevel="0" collapsed="false">
      <c r="A361" s="22"/>
      <c r="B361" s="50"/>
      <c r="C361" s="24" t="s">
        <v>643</v>
      </c>
      <c r="D361" s="60"/>
      <c r="E361" s="57" t="n">
        <f aca="false">D370-(D370*E$7)</f>
        <v>2400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="58" customFormat="true" ht="15" hidden="false" customHeight="false" outlineLevel="0" collapsed="false">
      <c r="A362" s="42" t="s">
        <v>662</v>
      </c>
      <c r="B362" s="42"/>
      <c r="C362" s="42"/>
      <c r="D362" s="42"/>
      <c r="E362" s="57" t="n">
        <f aca="false">D371-(D371*E$7)</f>
        <v>4000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="58" customFormat="true" ht="15" hidden="false" customHeight="true" outlineLevel="0" collapsed="false">
      <c r="A363" s="32" t="s">
        <v>663</v>
      </c>
      <c r="B363" s="32"/>
      <c r="C363" s="32"/>
      <c r="D363" s="32"/>
      <c r="E363" s="57" t="n">
        <f aca="false">D372-(D372*E$7)</f>
        <v>2000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="58" customFormat="true" ht="14.25" hidden="false" customHeight="false" outlineLevel="0" collapsed="false">
      <c r="A364" s="22" t="s">
        <v>664</v>
      </c>
      <c r="B364" s="61" t="s">
        <v>665</v>
      </c>
      <c r="C364" s="24" t="s">
        <v>666</v>
      </c>
      <c r="D364" s="25" t="n">
        <v>3000</v>
      </c>
      <c r="E364" s="5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customFormat="false" ht="14.25" hidden="false" customHeight="false" outlineLevel="0" collapsed="false">
      <c r="A365" s="22" t="s">
        <v>667</v>
      </c>
      <c r="B365" s="61" t="s">
        <v>668</v>
      </c>
      <c r="C365" s="24" t="s">
        <v>666</v>
      </c>
      <c r="D365" s="25" t="n">
        <v>2500</v>
      </c>
      <c r="E365" s="31"/>
    </row>
    <row r="366" customFormat="false" ht="14.25" hidden="false" customHeight="false" outlineLevel="0" collapsed="false">
      <c r="A366" s="22" t="s">
        <v>669</v>
      </c>
      <c r="B366" s="61" t="s">
        <v>670</v>
      </c>
      <c r="C366" s="24" t="s">
        <v>99</v>
      </c>
      <c r="D366" s="25" t="n">
        <v>2000</v>
      </c>
      <c r="E366" s="31"/>
    </row>
    <row r="367" customFormat="false" ht="14.25" hidden="false" customHeight="false" outlineLevel="0" collapsed="false">
      <c r="A367" s="22" t="s">
        <v>671</v>
      </c>
      <c r="B367" s="61" t="s">
        <v>672</v>
      </c>
      <c r="C367" s="24" t="s">
        <v>673</v>
      </c>
      <c r="D367" s="25" t="n">
        <v>5000</v>
      </c>
      <c r="E367" s="31"/>
    </row>
    <row r="368" s="58" customFormat="true" ht="14.25" hidden="false" customHeight="false" outlineLevel="0" collapsed="false">
      <c r="A368" s="22" t="s">
        <v>674</v>
      </c>
      <c r="B368" s="61" t="s">
        <v>675</v>
      </c>
      <c r="C368" s="24" t="s">
        <v>676</v>
      </c>
      <c r="D368" s="25" t="n">
        <v>45000</v>
      </c>
      <c r="E368" s="57" t="n">
        <f aca="false">D377-(D377*E$7)</f>
        <v>800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="58" customFormat="true" ht="28.5" hidden="false" customHeight="false" outlineLevel="0" collapsed="false">
      <c r="A369" s="22" t="s">
        <v>677</v>
      </c>
      <c r="B369" s="23" t="s">
        <v>678</v>
      </c>
      <c r="C369" s="24" t="str">
        <f aca="false">C367</f>
        <v>1 сеанс</v>
      </c>
      <c r="D369" s="25" t="n">
        <v>2500</v>
      </c>
      <c r="E369" s="57" t="e">
        <f aca="false">#REF!-(#REF!*E$7)</f>
        <v>#REF!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="58" customFormat="true" ht="14.25" hidden="false" customHeight="false" outlineLevel="0" collapsed="false">
      <c r="A370" s="22" t="s">
        <v>679</v>
      </c>
      <c r="B370" s="23" t="s">
        <v>680</v>
      </c>
      <c r="C370" s="24" t="s">
        <v>681</v>
      </c>
      <c r="D370" s="25" t="n">
        <v>3000</v>
      </c>
      <c r="E370" s="57" t="n">
        <f aca="false">D378-(D378*E$7)</f>
        <v>800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="58" customFormat="true" ht="14.25" hidden="false" customHeight="false" outlineLevel="0" collapsed="false">
      <c r="A371" s="22" t="s">
        <v>682</v>
      </c>
      <c r="B371" s="23" t="s">
        <v>683</v>
      </c>
      <c r="C371" s="24" t="s">
        <v>99</v>
      </c>
      <c r="D371" s="25" t="n">
        <v>5000</v>
      </c>
      <c r="E371" s="57" t="n">
        <f aca="false">D379-(D379*E$7)</f>
        <v>800</v>
      </c>
      <c r="F371" s="1"/>
      <c r="G371" s="1"/>
      <c r="H371" s="1"/>
      <c r="I371" s="1"/>
      <c r="J371" s="1"/>
      <c r="K371" s="1"/>
      <c r="L371" s="1"/>
      <c r="M371" s="1"/>
      <c r="N371" s="1"/>
      <c r="P371" s="1"/>
    </row>
    <row r="372" s="58" customFormat="true" ht="14.25" hidden="false" customHeight="false" outlineLevel="0" collapsed="false">
      <c r="A372" s="22" t="s">
        <v>684</v>
      </c>
      <c r="B372" s="23" t="s">
        <v>685</v>
      </c>
      <c r="C372" s="24" t="s">
        <v>99</v>
      </c>
      <c r="D372" s="25" t="n">
        <v>2500</v>
      </c>
      <c r="E372" s="57" t="n">
        <f aca="false">D380-(D380*E$7)</f>
        <v>800</v>
      </c>
      <c r="F372" s="1"/>
      <c r="G372" s="1"/>
      <c r="H372" s="1"/>
      <c r="I372" s="1"/>
      <c r="J372" s="1"/>
      <c r="K372" s="1"/>
      <c r="L372" s="1"/>
      <c r="M372" s="1"/>
      <c r="N372" s="1"/>
      <c r="P372" s="1"/>
    </row>
    <row r="373" s="58" customFormat="true" ht="14.25" hidden="false" customHeight="false" outlineLevel="0" collapsed="false">
      <c r="A373" s="22" t="s">
        <v>686</v>
      </c>
      <c r="B373" s="23" t="s">
        <v>687</v>
      </c>
      <c r="C373" s="24" t="s">
        <v>673</v>
      </c>
      <c r="D373" s="25" t="n">
        <v>3000</v>
      </c>
      <c r="E373" s="57" t="e">
        <f aca="false">#REF!-(#REF!*E$7)</f>
        <v>#REF!</v>
      </c>
      <c r="F373" s="1"/>
      <c r="G373" s="1"/>
      <c r="H373" s="1"/>
      <c r="I373" s="1"/>
      <c r="J373" s="1"/>
      <c r="K373" s="1"/>
      <c r="L373" s="1"/>
      <c r="M373" s="1"/>
      <c r="N373" s="1"/>
      <c r="P373" s="1"/>
    </row>
    <row r="374" s="58" customFormat="true" ht="14.25" hidden="false" customHeight="false" outlineLevel="0" collapsed="false">
      <c r="A374" s="22" t="s">
        <v>688</v>
      </c>
      <c r="B374" s="23" t="s">
        <v>689</v>
      </c>
      <c r="C374" s="24" t="s">
        <v>673</v>
      </c>
      <c r="D374" s="25" t="n">
        <v>4500</v>
      </c>
      <c r="E374" s="57" t="n">
        <f aca="false">D381-(D381*E$7)</f>
        <v>800</v>
      </c>
      <c r="F374" s="1"/>
      <c r="G374" s="1"/>
      <c r="H374" s="1"/>
      <c r="I374" s="1"/>
      <c r="J374" s="1"/>
      <c r="K374" s="1"/>
      <c r="L374" s="1"/>
      <c r="M374" s="1"/>
      <c r="N374" s="1"/>
      <c r="P374" s="1"/>
    </row>
    <row r="375" s="58" customFormat="true" ht="14.25" hidden="false" customHeight="false" outlineLevel="0" collapsed="false">
      <c r="A375" s="22" t="s">
        <v>690</v>
      </c>
      <c r="B375" s="23" t="s">
        <v>691</v>
      </c>
      <c r="C375" s="24" t="s">
        <v>676</v>
      </c>
      <c r="D375" s="25" t="n">
        <v>45000</v>
      </c>
      <c r="E375" s="57" t="e">
        <f aca="false">#REF!-(#REF!*E$7)</f>
        <v>#REF!</v>
      </c>
      <c r="F375" s="1"/>
      <c r="G375" s="1"/>
      <c r="H375" s="1"/>
      <c r="I375" s="1"/>
      <c r="J375" s="1"/>
      <c r="K375" s="1"/>
      <c r="L375" s="1"/>
      <c r="M375" s="1"/>
      <c r="N375" s="1"/>
      <c r="P375" s="1"/>
    </row>
    <row r="376" s="58" customFormat="true" ht="15" hidden="false" customHeight="true" outlineLevel="0" collapsed="false">
      <c r="A376" s="32" t="s">
        <v>692</v>
      </c>
      <c r="B376" s="32"/>
      <c r="C376" s="32"/>
      <c r="D376" s="32"/>
      <c r="E376" s="57" t="n">
        <f aca="false">D382-(D382*E$7)</f>
        <v>800</v>
      </c>
      <c r="F376" s="1"/>
      <c r="G376" s="1"/>
      <c r="H376" s="1"/>
      <c r="I376" s="1"/>
      <c r="J376" s="1"/>
      <c r="K376" s="1"/>
      <c r="L376" s="1"/>
      <c r="M376" s="1"/>
      <c r="N376" s="1"/>
    </row>
    <row r="377" s="58" customFormat="true" ht="15" hidden="false" customHeight="true" outlineLevel="0" collapsed="false">
      <c r="A377" s="22" t="s">
        <v>693</v>
      </c>
      <c r="B377" s="23" t="s">
        <v>694</v>
      </c>
      <c r="C377" s="24" t="s">
        <v>99</v>
      </c>
      <c r="D377" s="25" t="n">
        <v>1000</v>
      </c>
      <c r="E377" s="57" t="n">
        <f aca="false">D383-(D383*E$7)</f>
        <v>800</v>
      </c>
      <c r="F377" s="1"/>
      <c r="G377" s="1"/>
      <c r="H377" s="1"/>
      <c r="I377" s="1"/>
      <c r="J377" s="1"/>
      <c r="K377" s="1"/>
      <c r="L377" s="1"/>
      <c r="M377" s="1"/>
      <c r="N377" s="1"/>
    </row>
    <row r="378" s="58" customFormat="true" ht="14.25" hidden="false" customHeight="false" outlineLevel="0" collapsed="false">
      <c r="A378" s="22" t="s">
        <v>695</v>
      </c>
      <c r="B378" s="23" t="s">
        <v>696</v>
      </c>
      <c r="C378" s="24" t="s">
        <v>99</v>
      </c>
      <c r="D378" s="25" t="n">
        <v>1000</v>
      </c>
      <c r="E378" s="57" t="e">
        <f aca="false">#REF!-(#REF!*E$7)</f>
        <v>#REF!</v>
      </c>
      <c r="F378" s="1"/>
      <c r="G378" s="1"/>
      <c r="H378" s="1"/>
      <c r="I378" s="1"/>
      <c r="J378" s="1"/>
      <c r="K378" s="1"/>
      <c r="L378" s="1"/>
      <c r="M378" s="1"/>
      <c r="N378" s="1"/>
    </row>
    <row r="379" s="58" customFormat="true" ht="14.25" hidden="false" customHeight="false" outlineLevel="0" collapsed="false">
      <c r="A379" s="22" t="s">
        <v>697</v>
      </c>
      <c r="B379" s="23" t="s">
        <v>698</v>
      </c>
      <c r="C379" s="24" t="s">
        <v>99</v>
      </c>
      <c r="D379" s="25" t="n">
        <v>1000</v>
      </c>
      <c r="E379" s="57" t="n">
        <f aca="false">D384-(D384*E$7)</f>
        <v>800</v>
      </c>
      <c r="F379" s="1"/>
      <c r="G379" s="1"/>
      <c r="H379" s="1"/>
      <c r="I379" s="1"/>
      <c r="J379" s="1"/>
      <c r="K379" s="1"/>
      <c r="L379" s="1"/>
      <c r="M379" s="1"/>
      <c r="N379" s="1"/>
    </row>
    <row r="380" s="58" customFormat="true" ht="14.25" hidden="false" customHeight="false" outlineLevel="0" collapsed="false">
      <c r="A380" s="22" t="s">
        <v>699</v>
      </c>
      <c r="B380" s="23" t="s">
        <v>700</v>
      </c>
      <c r="C380" s="24" t="s">
        <v>99</v>
      </c>
      <c r="D380" s="25" t="n">
        <v>1000</v>
      </c>
      <c r="E380" s="57" t="n">
        <f aca="false">D385-(D385*E$7)</f>
        <v>800</v>
      </c>
      <c r="F380" s="1"/>
      <c r="G380" s="1"/>
      <c r="H380" s="1"/>
      <c r="I380" s="1"/>
      <c r="J380" s="1"/>
      <c r="K380" s="1"/>
      <c r="L380" s="1"/>
      <c r="M380" s="1"/>
      <c r="N380" s="1"/>
    </row>
    <row r="381" s="58" customFormat="true" ht="14.25" hidden="false" customHeight="false" outlineLevel="0" collapsed="false">
      <c r="A381" s="22" t="s">
        <v>701</v>
      </c>
      <c r="B381" s="23" t="s">
        <v>702</v>
      </c>
      <c r="C381" s="24" t="s">
        <v>681</v>
      </c>
      <c r="D381" s="25" t="n">
        <v>1000</v>
      </c>
      <c r="E381" s="57" t="n">
        <f aca="false">D387-(D387*E$7)</f>
        <v>2400</v>
      </c>
      <c r="F381" s="1"/>
      <c r="G381" s="1"/>
      <c r="H381" s="1"/>
      <c r="I381" s="1"/>
      <c r="J381" s="1"/>
      <c r="K381" s="1"/>
      <c r="L381" s="1"/>
      <c r="M381" s="1"/>
      <c r="N381" s="1"/>
    </row>
    <row r="382" s="58" customFormat="true" ht="14.25" hidden="false" customHeight="false" outlineLevel="0" collapsed="false">
      <c r="A382" s="22" t="s">
        <v>703</v>
      </c>
      <c r="B382" s="23" t="s">
        <v>704</v>
      </c>
      <c r="C382" s="24" t="s">
        <v>99</v>
      </c>
      <c r="D382" s="25" t="n">
        <v>1000</v>
      </c>
      <c r="E382" s="57" t="e">
        <f aca="false">#REF!-(#REF!*E$7)</f>
        <v>#REF!</v>
      </c>
      <c r="F382" s="1"/>
      <c r="G382" s="1"/>
      <c r="H382" s="1"/>
      <c r="I382" s="1"/>
      <c r="J382" s="1"/>
      <c r="K382" s="1"/>
      <c r="L382" s="1"/>
      <c r="M382" s="1"/>
      <c r="N382" s="1"/>
    </row>
    <row r="383" customFormat="false" ht="14.25" hidden="false" customHeight="true" outlineLevel="0" collapsed="false">
      <c r="A383" s="22" t="s">
        <v>705</v>
      </c>
      <c r="B383" s="23" t="s">
        <v>706</v>
      </c>
      <c r="C383" s="24" t="s">
        <v>99</v>
      </c>
      <c r="D383" s="25" t="n">
        <v>1000</v>
      </c>
      <c r="E383" s="31"/>
    </row>
    <row r="384" customFormat="false" ht="14.25" hidden="false" customHeight="true" outlineLevel="0" collapsed="false">
      <c r="A384" s="22" t="s">
        <v>707</v>
      </c>
      <c r="B384" s="23" t="s">
        <v>708</v>
      </c>
      <c r="C384" s="24" t="s">
        <v>99</v>
      </c>
      <c r="D384" s="25" t="n">
        <v>1000</v>
      </c>
      <c r="E384" s="31"/>
    </row>
    <row r="385" s="58" customFormat="true" ht="14.25" hidden="false" customHeight="false" outlineLevel="0" collapsed="false">
      <c r="A385" s="22" t="s">
        <v>709</v>
      </c>
      <c r="B385" s="23" t="s">
        <v>710</v>
      </c>
      <c r="C385" s="24" t="s">
        <v>681</v>
      </c>
      <c r="D385" s="25" t="n">
        <v>1000</v>
      </c>
      <c r="E385" s="57" t="n">
        <f aca="false">D389-(D389*E$7)</f>
        <v>7600</v>
      </c>
      <c r="F385" s="1"/>
      <c r="G385" s="1"/>
      <c r="H385" s="1"/>
      <c r="I385" s="1"/>
      <c r="J385" s="1"/>
      <c r="K385" s="1"/>
      <c r="L385" s="1"/>
      <c r="M385" s="1"/>
      <c r="N385" s="1"/>
    </row>
    <row r="386" s="58" customFormat="true" ht="14.25" hidden="false" customHeight="false" outlineLevel="0" collapsed="false">
      <c r="A386" s="22" t="s">
        <v>711</v>
      </c>
      <c r="B386" s="23" t="s">
        <v>712</v>
      </c>
      <c r="C386" s="24" t="s">
        <v>681</v>
      </c>
      <c r="D386" s="25" t="n">
        <v>1000</v>
      </c>
      <c r="E386" s="57" t="n">
        <f aca="false">D391-(D391*E$7)</f>
        <v>11600</v>
      </c>
      <c r="F386" s="1"/>
      <c r="G386" s="1"/>
      <c r="H386" s="1"/>
      <c r="I386" s="1"/>
      <c r="J386" s="1"/>
      <c r="K386" s="1"/>
      <c r="L386" s="1"/>
      <c r="M386" s="1"/>
      <c r="N386" s="1"/>
    </row>
    <row r="387" s="58" customFormat="true" ht="14.25" hidden="false" customHeight="false" outlineLevel="0" collapsed="false">
      <c r="A387" s="22" t="s">
        <v>713</v>
      </c>
      <c r="B387" s="23" t="s">
        <v>714</v>
      </c>
      <c r="C387" s="24" t="s">
        <v>99</v>
      </c>
      <c r="D387" s="25" t="n">
        <v>3000</v>
      </c>
      <c r="E387" s="57" t="n">
        <f aca="false">D392-(D392*E$7)</f>
        <v>11600</v>
      </c>
      <c r="F387" s="1"/>
      <c r="G387" s="1"/>
      <c r="H387" s="1"/>
      <c r="I387" s="1"/>
      <c r="J387" s="1"/>
      <c r="K387" s="1"/>
      <c r="L387" s="1"/>
      <c r="M387" s="1"/>
      <c r="N387" s="1"/>
    </row>
    <row r="388" s="58" customFormat="true" ht="15" hidden="false" customHeight="true" outlineLevel="0" collapsed="false">
      <c r="A388" s="32" t="s">
        <v>715</v>
      </c>
      <c r="B388" s="32"/>
      <c r="C388" s="32"/>
      <c r="D388" s="32"/>
      <c r="E388" s="57" t="n">
        <f aca="false">D393-(D393*E$7)</f>
        <v>38000</v>
      </c>
      <c r="F388" s="1"/>
      <c r="G388" s="1"/>
      <c r="H388" s="1"/>
      <c r="I388" s="1"/>
      <c r="J388" s="1"/>
      <c r="K388" s="1"/>
      <c r="L388" s="1"/>
      <c r="M388" s="1"/>
      <c r="N388" s="1"/>
    </row>
    <row r="389" s="58" customFormat="true" ht="14.25" hidden="false" customHeight="false" outlineLevel="0" collapsed="false">
      <c r="A389" s="22" t="s">
        <v>716</v>
      </c>
      <c r="B389" s="23" t="s">
        <v>717</v>
      </c>
      <c r="C389" s="33" t="s">
        <v>718</v>
      </c>
      <c r="D389" s="25" t="n">
        <v>9500</v>
      </c>
      <c r="E389" s="57" t="n">
        <f aca="false">D394-(D394*E$7)</f>
        <v>76000</v>
      </c>
      <c r="F389" s="1"/>
      <c r="G389" s="1"/>
      <c r="H389" s="1"/>
      <c r="I389" s="1"/>
      <c r="J389" s="1"/>
      <c r="K389" s="1"/>
      <c r="L389" s="1"/>
      <c r="M389" s="1"/>
      <c r="N389" s="1"/>
    </row>
    <row r="390" s="58" customFormat="true" ht="14.25" hidden="false" customHeight="false" outlineLevel="0" collapsed="false">
      <c r="A390" s="22" t="s">
        <v>719</v>
      </c>
      <c r="B390" s="23" t="s">
        <v>720</v>
      </c>
      <c r="C390" s="33" t="s">
        <v>721</v>
      </c>
      <c r="D390" s="25" t="n">
        <v>20000</v>
      </c>
      <c r="E390" s="57" t="n">
        <f aca="false">D395-(D395*E$7)</f>
        <v>19200</v>
      </c>
      <c r="F390" s="1"/>
      <c r="G390" s="1"/>
      <c r="H390" s="1"/>
      <c r="I390" s="1"/>
      <c r="J390" s="1"/>
      <c r="K390" s="1"/>
      <c r="L390" s="1"/>
      <c r="M390" s="1"/>
      <c r="N390" s="1"/>
    </row>
    <row r="391" s="58" customFormat="true" ht="14.25" hidden="false" customHeight="false" outlineLevel="0" collapsed="false">
      <c r="A391" s="22" t="s">
        <v>722</v>
      </c>
      <c r="B391" s="23" t="s">
        <v>723</v>
      </c>
      <c r="C391" s="33" t="s">
        <v>721</v>
      </c>
      <c r="D391" s="25" t="n">
        <v>14500</v>
      </c>
      <c r="E391" s="57" t="n">
        <f aca="false">D396-(D396*E$7)</f>
        <v>11600</v>
      </c>
      <c r="F391" s="1"/>
      <c r="G391" s="1"/>
      <c r="H391" s="1"/>
      <c r="I391" s="1"/>
      <c r="J391" s="1"/>
      <c r="K391" s="1"/>
      <c r="L391" s="1"/>
      <c r="M391" s="1"/>
      <c r="N391" s="1"/>
    </row>
    <row r="392" s="58" customFormat="true" ht="14.25" hidden="false" customHeight="false" outlineLevel="0" collapsed="false">
      <c r="A392" s="22" t="s">
        <v>724</v>
      </c>
      <c r="B392" s="23" t="s">
        <v>725</v>
      </c>
      <c r="C392" s="33" t="s">
        <v>721</v>
      </c>
      <c r="D392" s="25" t="n">
        <v>14500</v>
      </c>
      <c r="E392" s="57" t="n">
        <f aca="false">D397-(D397*E$7)</f>
        <v>15200</v>
      </c>
      <c r="F392" s="1"/>
      <c r="G392" s="1"/>
      <c r="H392" s="1"/>
      <c r="I392" s="1"/>
      <c r="J392" s="1"/>
      <c r="K392" s="1"/>
      <c r="L392" s="1"/>
      <c r="M392" s="1"/>
      <c r="N392" s="1"/>
    </row>
    <row r="393" s="58" customFormat="true" ht="14.25" hidden="false" customHeight="false" outlineLevel="0" collapsed="false">
      <c r="A393" s="22" t="s">
        <v>726</v>
      </c>
      <c r="B393" s="23" t="s">
        <v>727</v>
      </c>
      <c r="C393" s="33" t="s">
        <v>721</v>
      </c>
      <c r="D393" s="25" t="n">
        <v>47500</v>
      </c>
      <c r="E393" s="57" t="n">
        <f aca="false">D398-(D398*E$7)</f>
        <v>30400</v>
      </c>
      <c r="F393" s="1"/>
      <c r="G393" s="1"/>
      <c r="H393" s="1"/>
      <c r="I393" s="1"/>
      <c r="J393" s="1"/>
      <c r="K393" s="1"/>
      <c r="L393" s="1"/>
      <c r="M393" s="1"/>
      <c r="N393" s="1"/>
    </row>
    <row r="394" s="58" customFormat="true" ht="14.25" hidden="false" customHeight="false" outlineLevel="0" collapsed="false">
      <c r="A394" s="22" t="s">
        <v>728</v>
      </c>
      <c r="B394" s="23" t="s">
        <v>729</v>
      </c>
      <c r="C394" s="33" t="s">
        <v>721</v>
      </c>
      <c r="D394" s="25" t="n">
        <v>95000</v>
      </c>
      <c r="E394" s="57" t="n">
        <f aca="false">D399-(D399*E$7)</f>
        <v>7600</v>
      </c>
      <c r="F394" s="1"/>
      <c r="G394" s="1"/>
      <c r="H394" s="1"/>
      <c r="I394" s="1"/>
      <c r="J394" s="1"/>
      <c r="K394" s="1"/>
      <c r="L394" s="1"/>
      <c r="M394" s="1"/>
      <c r="N394" s="1"/>
    </row>
    <row r="395" s="58" customFormat="true" ht="14.25" hidden="false" customHeight="false" outlineLevel="0" collapsed="false">
      <c r="A395" s="22" t="s">
        <v>730</v>
      </c>
      <c r="B395" s="23" t="s">
        <v>731</v>
      </c>
      <c r="C395" s="33" t="s">
        <v>721</v>
      </c>
      <c r="D395" s="25" t="n">
        <v>24000</v>
      </c>
      <c r="E395" s="57" t="n">
        <f aca="false">D400-(D400*E$7)</f>
        <v>7600</v>
      </c>
      <c r="F395" s="1"/>
      <c r="G395" s="1"/>
      <c r="H395" s="1"/>
      <c r="I395" s="1"/>
      <c r="J395" s="1"/>
      <c r="K395" s="1"/>
      <c r="L395" s="1"/>
      <c r="M395" s="1"/>
      <c r="N395" s="1"/>
    </row>
    <row r="396" s="58" customFormat="true" ht="14.25" hidden="false" customHeight="false" outlineLevel="0" collapsed="false">
      <c r="A396" s="22" t="s">
        <v>732</v>
      </c>
      <c r="B396" s="23" t="s">
        <v>733</v>
      </c>
      <c r="C396" s="33" t="s">
        <v>721</v>
      </c>
      <c r="D396" s="25" t="n">
        <v>14500</v>
      </c>
      <c r="E396" s="57" t="n">
        <f aca="false">D401-(D401*E$7)</f>
        <v>7600</v>
      </c>
      <c r="F396" s="1"/>
      <c r="G396" s="1"/>
      <c r="H396" s="1"/>
      <c r="I396" s="1"/>
      <c r="J396" s="1"/>
      <c r="K396" s="1"/>
      <c r="L396" s="1"/>
      <c r="M396" s="1"/>
      <c r="N396" s="1"/>
    </row>
    <row r="397" s="58" customFormat="true" ht="14.25" hidden="false" customHeight="false" outlineLevel="0" collapsed="false">
      <c r="A397" s="22" t="s">
        <v>734</v>
      </c>
      <c r="B397" s="23" t="s">
        <v>735</v>
      </c>
      <c r="C397" s="33" t="s">
        <v>721</v>
      </c>
      <c r="D397" s="25" t="n">
        <v>19000</v>
      </c>
      <c r="E397" s="57" t="n">
        <f aca="false">D402-(D402*E$7)</f>
        <v>7600</v>
      </c>
      <c r="F397" s="1"/>
      <c r="G397" s="1"/>
      <c r="H397" s="1"/>
      <c r="I397" s="1"/>
      <c r="J397" s="1"/>
      <c r="K397" s="1"/>
      <c r="L397" s="1"/>
      <c r="M397" s="1"/>
      <c r="N397" s="1"/>
    </row>
    <row r="398" s="58" customFormat="true" ht="14.25" hidden="false" customHeight="false" outlineLevel="0" collapsed="false">
      <c r="A398" s="22" t="s">
        <v>736</v>
      </c>
      <c r="B398" s="23" t="s">
        <v>737</v>
      </c>
      <c r="C398" s="33" t="s">
        <v>721</v>
      </c>
      <c r="D398" s="25" t="n">
        <v>38000</v>
      </c>
      <c r="E398" s="57" t="n">
        <f aca="false">D403-(D403*E$7)</f>
        <v>7600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="58" customFormat="true" ht="14.25" hidden="false" customHeight="false" outlineLevel="0" collapsed="false">
      <c r="A399" s="22" t="s">
        <v>738</v>
      </c>
      <c r="B399" s="23" t="s">
        <v>739</v>
      </c>
      <c r="C399" s="33" t="s">
        <v>721</v>
      </c>
      <c r="D399" s="25" t="n">
        <v>9500</v>
      </c>
      <c r="E399" s="57" t="n">
        <f aca="false">D404-(D404*E$7)</f>
        <v>7600</v>
      </c>
      <c r="F399" s="1"/>
      <c r="G399" s="1"/>
      <c r="H399" s="1"/>
      <c r="I399" s="1"/>
      <c r="J399" s="1"/>
      <c r="K399" s="1"/>
      <c r="L399" s="1"/>
      <c r="M399" s="1"/>
      <c r="N399" s="1"/>
    </row>
    <row r="400" s="58" customFormat="true" ht="14.25" hidden="false" customHeight="false" outlineLevel="0" collapsed="false">
      <c r="A400" s="22" t="s">
        <v>740</v>
      </c>
      <c r="B400" s="23" t="s">
        <v>741</v>
      </c>
      <c r="C400" s="33" t="s">
        <v>721</v>
      </c>
      <c r="D400" s="25" t="n">
        <v>9500</v>
      </c>
      <c r="E400" s="57" t="n">
        <f aca="false">D405-(D405*E$7)</f>
        <v>800</v>
      </c>
      <c r="F400" s="1"/>
      <c r="G400" s="1"/>
      <c r="H400" s="1"/>
      <c r="I400" s="1"/>
      <c r="J400" s="1"/>
      <c r="K400" s="1"/>
      <c r="L400" s="1"/>
      <c r="M400" s="1"/>
      <c r="N400" s="1"/>
    </row>
    <row r="401" s="58" customFormat="true" ht="14.25" hidden="false" customHeight="false" outlineLevel="0" collapsed="false">
      <c r="A401" s="22" t="s">
        <v>742</v>
      </c>
      <c r="B401" s="23" t="s">
        <v>743</v>
      </c>
      <c r="C401" s="33" t="s">
        <v>721</v>
      </c>
      <c r="D401" s="25" t="n">
        <v>9500</v>
      </c>
      <c r="E401" s="57" t="n">
        <f aca="false">D406-(D406*E$7)</f>
        <v>1600</v>
      </c>
      <c r="F401" s="1"/>
      <c r="G401" s="1"/>
      <c r="H401" s="1"/>
      <c r="I401" s="1"/>
      <c r="J401" s="1"/>
      <c r="K401" s="1"/>
      <c r="L401" s="1"/>
      <c r="M401" s="1"/>
      <c r="N401" s="1"/>
    </row>
    <row r="402" s="58" customFormat="true" ht="14.25" hidden="false" customHeight="false" outlineLevel="0" collapsed="false">
      <c r="A402" s="22" t="s">
        <v>744</v>
      </c>
      <c r="B402" s="23" t="s">
        <v>745</v>
      </c>
      <c r="C402" s="33" t="s">
        <v>721</v>
      </c>
      <c r="D402" s="25" t="n">
        <v>9500</v>
      </c>
      <c r="E402" s="57" t="n">
        <f aca="false">D407-(D407*E$7)</f>
        <v>1200</v>
      </c>
      <c r="F402" s="1"/>
      <c r="G402" s="1"/>
      <c r="H402" s="1"/>
      <c r="I402" s="1"/>
      <c r="J402" s="1"/>
      <c r="K402" s="1"/>
      <c r="L402" s="1"/>
      <c r="M402" s="1"/>
      <c r="N402" s="1"/>
    </row>
    <row r="403" s="58" customFormat="true" ht="14.25" hidden="false" customHeight="false" outlineLevel="0" collapsed="false">
      <c r="A403" s="22" t="s">
        <v>746</v>
      </c>
      <c r="B403" s="23" t="s">
        <v>747</v>
      </c>
      <c r="C403" s="33" t="s">
        <v>721</v>
      </c>
      <c r="D403" s="25" t="n">
        <v>9500</v>
      </c>
      <c r="E403" s="57" t="n">
        <f aca="false">D408-(D408*E$7)</f>
        <v>1200</v>
      </c>
      <c r="F403" s="1"/>
      <c r="G403" s="1"/>
      <c r="H403" s="1"/>
      <c r="I403" s="1"/>
      <c r="J403" s="1"/>
      <c r="K403" s="1"/>
      <c r="L403" s="1"/>
      <c r="M403" s="1"/>
      <c r="N403" s="1"/>
    </row>
    <row r="404" s="58" customFormat="true" ht="14.25" hidden="false" customHeight="false" outlineLevel="0" collapsed="false">
      <c r="A404" s="22" t="s">
        <v>748</v>
      </c>
      <c r="B404" s="23" t="s">
        <v>749</v>
      </c>
      <c r="C404" s="33" t="s">
        <v>721</v>
      </c>
      <c r="D404" s="25" t="n">
        <v>9500</v>
      </c>
      <c r="E404" s="57" t="n">
        <f aca="false">D409-(D409*E$7)</f>
        <v>4000</v>
      </c>
      <c r="F404" s="1"/>
      <c r="G404" s="1"/>
      <c r="H404" s="1"/>
      <c r="I404" s="1"/>
      <c r="J404" s="1"/>
      <c r="K404" s="1"/>
      <c r="L404" s="1"/>
      <c r="M404" s="1"/>
      <c r="N404" s="1"/>
    </row>
    <row r="405" s="58" customFormat="true" ht="14.25" hidden="false" customHeight="false" outlineLevel="0" collapsed="false">
      <c r="A405" s="22" t="s">
        <v>750</v>
      </c>
      <c r="B405" s="23" t="s">
        <v>717</v>
      </c>
      <c r="C405" s="33" t="s">
        <v>751</v>
      </c>
      <c r="D405" s="25" t="n">
        <v>1000</v>
      </c>
      <c r="E405" s="57" t="n">
        <f aca="false">D410-(D410*E$7)</f>
        <v>8000</v>
      </c>
      <c r="F405" s="1"/>
      <c r="G405" s="1"/>
      <c r="H405" s="1"/>
      <c r="I405" s="1"/>
      <c r="J405" s="1"/>
      <c r="K405" s="1"/>
      <c r="L405" s="1"/>
      <c r="M405" s="1"/>
      <c r="N405" s="1"/>
    </row>
    <row r="406" s="58" customFormat="true" ht="14.25" hidden="false" customHeight="false" outlineLevel="0" collapsed="false">
      <c r="A406" s="22" t="s">
        <v>752</v>
      </c>
      <c r="B406" s="23" t="s">
        <v>720</v>
      </c>
      <c r="C406" s="33" t="s">
        <v>751</v>
      </c>
      <c r="D406" s="25" t="n">
        <v>2000</v>
      </c>
      <c r="E406" s="57" t="n">
        <f aca="false">D411-(D411*E$7)</f>
        <v>2000</v>
      </c>
      <c r="F406" s="1"/>
      <c r="G406" s="1"/>
      <c r="H406" s="1"/>
      <c r="I406" s="1"/>
      <c r="J406" s="1"/>
      <c r="K406" s="1"/>
      <c r="L406" s="1"/>
      <c r="M406" s="1"/>
      <c r="N406" s="1"/>
    </row>
    <row r="407" s="58" customFormat="true" ht="14.25" hidden="false" customHeight="false" outlineLevel="0" collapsed="false">
      <c r="A407" s="22" t="s">
        <v>753</v>
      </c>
      <c r="B407" s="23" t="s">
        <v>723</v>
      </c>
      <c r="C407" s="33" t="s">
        <v>751</v>
      </c>
      <c r="D407" s="25" t="n">
        <v>1500</v>
      </c>
      <c r="E407" s="57" t="n">
        <f aca="false">D412-(D412*E$7)</f>
        <v>1200</v>
      </c>
      <c r="F407" s="1"/>
      <c r="G407" s="1"/>
      <c r="H407" s="1"/>
      <c r="I407" s="1"/>
      <c r="J407" s="1"/>
      <c r="K407" s="1"/>
      <c r="L407" s="1"/>
      <c r="M407" s="1"/>
      <c r="N407" s="1"/>
    </row>
    <row r="408" s="58" customFormat="true" ht="14.25" hidden="false" customHeight="false" outlineLevel="0" collapsed="false">
      <c r="A408" s="22" t="s">
        <v>754</v>
      </c>
      <c r="B408" s="23" t="s">
        <v>755</v>
      </c>
      <c r="C408" s="33" t="s">
        <v>751</v>
      </c>
      <c r="D408" s="25" t="n">
        <v>1500</v>
      </c>
      <c r="E408" s="57" t="n">
        <f aca="false">D413-(D413*E$7)</f>
        <v>1600</v>
      </c>
      <c r="F408" s="1"/>
      <c r="G408" s="1"/>
      <c r="H408" s="1"/>
      <c r="I408" s="1"/>
      <c r="J408" s="1"/>
      <c r="K408" s="1"/>
      <c r="L408" s="1"/>
      <c r="M408" s="1"/>
      <c r="N408" s="1"/>
    </row>
    <row r="409" s="58" customFormat="true" ht="14.25" hidden="false" customHeight="false" outlineLevel="0" collapsed="false">
      <c r="A409" s="22" t="s">
        <v>756</v>
      </c>
      <c r="B409" s="23" t="s">
        <v>727</v>
      </c>
      <c r="C409" s="33" t="s">
        <v>751</v>
      </c>
      <c r="D409" s="25" t="n">
        <v>5000</v>
      </c>
      <c r="E409" s="57" t="n">
        <f aca="false">D414-(D414*E$7)</f>
        <v>3200</v>
      </c>
      <c r="F409" s="1"/>
      <c r="G409" s="1"/>
      <c r="H409" s="1"/>
      <c r="I409" s="1"/>
      <c r="J409" s="1"/>
      <c r="K409" s="1"/>
      <c r="L409" s="1"/>
      <c r="M409" s="1"/>
      <c r="N409" s="1"/>
    </row>
    <row r="410" s="58" customFormat="true" ht="14.25" hidden="false" customHeight="false" outlineLevel="0" collapsed="false">
      <c r="A410" s="22" t="s">
        <v>757</v>
      </c>
      <c r="B410" s="23" t="s">
        <v>729</v>
      </c>
      <c r="C410" s="33" t="s">
        <v>751</v>
      </c>
      <c r="D410" s="25" t="n">
        <v>10000</v>
      </c>
      <c r="E410" s="57" t="n">
        <f aca="false">D415-(D415*E$7)</f>
        <v>800</v>
      </c>
      <c r="F410" s="1"/>
      <c r="G410" s="1"/>
      <c r="H410" s="1"/>
      <c r="I410" s="1"/>
      <c r="J410" s="1"/>
      <c r="K410" s="1"/>
      <c r="L410" s="1"/>
      <c r="M410" s="1"/>
      <c r="N410" s="1"/>
    </row>
    <row r="411" s="58" customFormat="true" ht="14.25" hidden="false" customHeight="false" outlineLevel="0" collapsed="false">
      <c r="A411" s="22" t="s">
        <v>758</v>
      </c>
      <c r="B411" s="23" t="s">
        <v>731</v>
      </c>
      <c r="C411" s="33" t="s">
        <v>751</v>
      </c>
      <c r="D411" s="25" t="n">
        <v>2500</v>
      </c>
      <c r="E411" s="57" t="n">
        <f aca="false">D416-(D416*E$7)</f>
        <v>800</v>
      </c>
      <c r="F411" s="1"/>
      <c r="G411" s="1"/>
      <c r="H411" s="1"/>
      <c r="I411" s="1"/>
      <c r="J411" s="1"/>
      <c r="K411" s="1"/>
      <c r="L411" s="1"/>
      <c r="M411" s="1"/>
      <c r="N411" s="1"/>
    </row>
    <row r="412" s="58" customFormat="true" ht="14.25" hidden="false" customHeight="false" outlineLevel="0" collapsed="false">
      <c r="A412" s="22" t="s">
        <v>759</v>
      </c>
      <c r="B412" s="23" t="s">
        <v>733</v>
      </c>
      <c r="C412" s="33" t="s">
        <v>751</v>
      </c>
      <c r="D412" s="25" t="n">
        <v>1500</v>
      </c>
      <c r="E412" s="57" t="n">
        <f aca="false">D417-(D417*E$7)</f>
        <v>800</v>
      </c>
      <c r="F412" s="1"/>
      <c r="G412" s="1"/>
      <c r="H412" s="1"/>
      <c r="I412" s="1"/>
      <c r="J412" s="1"/>
      <c r="K412" s="1"/>
      <c r="L412" s="1"/>
      <c r="M412" s="1"/>
      <c r="N412" s="1"/>
    </row>
    <row r="413" s="58" customFormat="true" ht="14.25" hidden="false" customHeight="false" outlineLevel="0" collapsed="false">
      <c r="A413" s="22" t="s">
        <v>760</v>
      </c>
      <c r="B413" s="23" t="s">
        <v>735</v>
      </c>
      <c r="C413" s="33" t="s">
        <v>751</v>
      </c>
      <c r="D413" s="25" t="n">
        <v>2000</v>
      </c>
      <c r="E413" s="57" t="n">
        <f aca="false">D418-(D418*E$7)</f>
        <v>800</v>
      </c>
      <c r="F413" s="1"/>
      <c r="G413" s="1"/>
      <c r="H413" s="1"/>
      <c r="I413" s="1"/>
      <c r="J413" s="1"/>
      <c r="K413" s="1"/>
      <c r="L413" s="1"/>
      <c r="M413" s="1"/>
      <c r="N413" s="1"/>
    </row>
    <row r="414" s="58" customFormat="true" ht="14.25" hidden="false" customHeight="false" outlineLevel="0" collapsed="false">
      <c r="A414" s="22" t="s">
        <v>761</v>
      </c>
      <c r="B414" s="23" t="s">
        <v>737</v>
      </c>
      <c r="C414" s="33" t="s">
        <v>751</v>
      </c>
      <c r="D414" s="25" t="n">
        <v>4000</v>
      </c>
      <c r="E414" s="57" t="n">
        <f aca="false">D419-(D419*E$7)</f>
        <v>800</v>
      </c>
      <c r="F414" s="1"/>
      <c r="G414" s="1"/>
      <c r="H414" s="1"/>
      <c r="I414" s="1"/>
      <c r="J414" s="1"/>
      <c r="K414" s="1"/>
      <c r="L414" s="1"/>
      <c r="M414" s="1"/>
      <c r="N414" s="1"/>
    </row>
    <row r="415" s="58" customFormat="true" ht="14.25" hidden="false" customHeight="false" outlineLevel="0" collapsed="false">
      <c r="A415" s="22" t="s">
        <v>762</v>
      </c>
      <c r="B415" s="23" t="s">
        <v>739</v>
      </c>
      <c r="C415" s="33" t="s">
        <v>751</v>
      </c>
      <c r="D415" s="25" t="n">
        <v>1000</v>
      </c>
      <c r="E415" s="57" t="n">
        <f aca="false">D420-(D420*E$7)</f>
        <v>800</v>
      </c>
      <c r="F415" s="1"/>
      <c r="G415" s="1"/>
      <c r="H415" s="1"/>
      <c r="I415" s="1"/>
      <c r="J415" s="1"/>
      <c r="K415" s="1"/>
      <c r="L415" s="1"/>
      <c r="M415" s="1"/>
      <c r="N415" s="1"/>
    </row>
    <row r="416" customFormat="false" ht="14.25" hidden="false" customHeight="false" outlineLevel="0" collapsed="false">
      <c r="A416" s="22" t="s">
        <v>763</v>
      </c>
      <c r="B416" s="23" t="s">
        <v>741</v>
      </c>
      <c r="C416" s="33" t="s">
        <v>751</v>
      </c>
      <c r="D416" s="25" t="n">
        <v>1000</v>
      </c>
      <c r="E416" s="31"/>
    </row>
    <row r="417" customFormat="false" ht="14.25" hidden="false" customHeight="false" outlineLevel="0" collapsed="false">
      <c r="A417" s="22" t="s">
        <v>764</v>
      </c>
      <c r="B417" s="23" t="s">
        <v>743</v>
      </c>
      <c r="C417" s="33" t="s">
        <v>751</v>
      </c>
      <c r="D417" s="25" t="n">
        <v>1000</v>
      </c>
      <c r="E417" s="31"/>
    </row>
    <row r="418" customFormat="false" ht="14.25" hidden="false" customHeight="false" outlineLevel="0" collapsed="false">
      <c r="A418" s="22" t="s">
        <v>765</v>
      </c>
      <c r="B418" s="23" t="s">
        <v>745</v>
      </c>
      <c r="C418" s="33" t="s">
        <v>751</v>
      </c>
      <c r="D418" s="25" t="n">
        <v>1000</v>
      </c>
      <c r="E418" s="31"/>
    </row>
    <row r="419" customFormat="false" ht="14.25" hidden="false" customHeight="false" outlineLevel="0" collapsed="false">
      <c r="A419" s="22" t="s">
        <v>766</v>
      </c>
      <c r="B419" s="23" t="s">
        <v>747</v>
      </c>
      <c r="C419" s="33" t="s">
        <v>751</v>
      </c>
      <c r="D419" s="25" t="n">
        <v>1000</v>
      </c>
      <c r="E419" s="31"/>
    </row>
    <row r="420" s="17" customFormat="true" ht="15" hidden="false" customHeight="false" outlineLevel="0" collapsed="false">
      <c r="A420" s="22" t="s">
        <v>767</v>
      </c>
      <c r="B420" s="23" t="s">
        <v>749</v>
      </c>
      <c r="C420" s="33" t="s">
        <v>751</v>
      </c>
      <c r="D420" s="25" t="n">
        <v>1000</v>
      </c>
      <c r="E420" s="31" t="n">
        <f aca="false">D425-(D425*E$7)</f>
        <v>0</v>
      </c>
      <c r="F420" s="1"/>
      <c r="G420" s="1"/>
      <c r="H420" s="1"/>
      <c r="I420" s="1"/>
      <c r="J420" s="1"/>
      <c r="K420" s="1"/>
      <c r="L420" s="1"/>
      <c r="M420" s="1"/>
      <c r="N420" s="1"/>
    </row>
    <row r="421" s="62" customFormat="true" ht="15" hidden="false" customHeight="false" outlineLevel="0" collapsed="false">
      <c r="A421" s="22" t="s">
        <v>768</v>
      </c>
      <c r="B421" s="23" t="s">
        <v>769</v>
      </c>
      <c r="C421" s="33" t="s">
        <v>673</v>
      </c>
      <c r="D421" s="25" t="n">
        <v>2000</v>
      </c>
      <c r="E421" s="57" t="n">
        <f aca="false">D426-(D426*E$7)</f>
        <v>4000</v>
      </c>
      <c r="F421" s="1"/>
      <c r="G421" s="1"/>
      <c r="H421" s="1"/>
      <c r="I421" s="1"/>
      <c r="J421" s="1"/>
      <c r="K421" s="1"/>
      <c r="L421" s="1"/>
      <c r="M421" s="1"/>
      <c r="N421" s="1"/>
    </row>
    <row r="422" s="62" customFormat="true" ht="15" hidden="false" customHeight="false" outlineLevel="0" collapsed="false">
      <c r="A422" s="22" t="s">
        <v>770</v>
      </c>
      <c r="B422" s="23" t="s">
        <v>769</v>
      </c>
      <c r="C422" s="33" t="s">
        <v>721</v>
      </c>
      <c r="D422" s="25" t="n">
        <v>19000</v>
      </c>
      <c r="E422" s="57"/>
      <c r="F422" s="1"/>
      <c r="G422" s="1"/>
      <c r="H422" s="1"/>
      <c r="I422" s="1"/>
      <c r="J422" s="1"/>
      <c r="K422" s="1"/>
      <c r="L422" s="1"/>
      <c r="M422" s="1"/>
      <c r="N422" s="1"/>
    </row>
    <row r="423" s="62" customFormat="true" ht="15" hidden="false" customHeight="false" outlineLevel="0" collapsed="false">
      <c r="A423" s="22" t="s">
        <v>771</v>
      </c>
      <c r="B423" s="23" t="s">
        <v>772</v>
      </c>
      <c r="C423" s="33" t="s">
        <v>673</v>
      </c>
      <c r="D423" s="25" t="n">
        <v>1000</v>
      </c>
      <c r="E423" s="57"/>
      <c r="F423" s="1"/>
      <c r="G423" s="1"/>
      <c r="H423" s="1"/>
      <c r="I423" s="1"/>
      <c r="J423" s="1"/>
      <c r="K423" s="1"/>
      <c r="L423" s="1"/>
      <c r="M423" s="1"/>
      <c r="N423" s="1"/>
    </row>
    <row r="424" s="17" customFormat="true" ht="15" hidden="false" customHeight="false" outlineLevel="0" collapsed="false">
      <c r="A424" s="22" t="s">
        <v>773</v>
      </c>
      <c r="B424" s="23" t="s">
        <v>772</v>
      </c>
      <c r="C424" s="33" t="s">
        <v>721</v>
      </c>
      <c r="D424" s="25" t="n">
        <v>9000</v>
      </c>
      <c r="E424" s="31" t="n">
        <f aca="false">D429-(D429*E$7)</f>
        <v>0</v>
      </c>
      <c r="F424" s="1"/>
      <c r="G424" s="1"/>
      <c r="H424" s="1"/>
      <c r="I424" s="1"/>
      <c r="J424" s="1"/>
      <c r="K424" s="1"/>
      <c r="L424" s="1"/>
      <c r="M424" s="1"/>
      <c r="N424" s="1"/>
    </row>
    <row r="425" s="58" customFormat="true" ht="15" hidden="false" customHeight="false" outlineLevel="0" collapsed="false">
      <c r="A425" s="42" t="s">
        <v>774</v>
      </c>
      <c r="B425" s="42"/>
      <c r="C425" s="42"/>
      <c r="D425" s="42"/>
      <c r="E425" s="57" t="n">
        <f aca="false">D430-(D430*E$7)</f>
        <v>5600</v>
      </c>
      <c r="F425" s="1"/>
      <c r="G425" s="1"/>
      <c r="H425" s="1"/>
      <c r="I425" s="1"/>
      <c r="J425" s="1"/>
      <c r="K425" s="1"/>
      <c r="L425" s="1"/>
      <c r="M425" s="1"/>
      <c r="N425" s="1"/>
    </row>
    <row r="426" s="58" customFormat="true" ht="14.25" hidden="false" customHeight="false" outlineLevel="0" collapsed="false">
      <c r="A426" s="37" t="s">
        <v>775</v>
      </c>
      <c r="B426" s="38" t="s">
        <v>776</v>
      </c>
      <c r="C426" s="39" t="s">
        <v>25</v>
      </c>
      <c r="D426" s="25" t="n">
        <v>5000</v>
      </c>
      <c r="E426" s="57" t="n">
        <f aca="false">D431-(D431*E$7)</f>
        <v>4000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="58" customFormat="true" ht="14.25" hidden="false" customHeight="false" outlineLevel="0" collapsed="false">
      <c r="A427" s="37" t="s">
        <v>777</v>
      </c>
      <c r="B427" s="38" t="s">
        <v>778</v>
      </c>
      <c r="C427" s="39" t="s">
        <v>25</v>
      </c>
      <c r="D427" s="25" t="n">
        <v>5000</v>
      </c>
      <c r="E427" s="57" t="n">
        <f aca="false">D432-(D432*E$7)</f>
        <v>5600</v>
      </c>
      <c r="F427" s="1"/>
      <c r="G427" s="1"/>
      <c r="H427" s="1"/>
      <c r="I427" s="1"/>
      <c r="J427" s="1"/>
      <c r="K427" s="1"/>
      <c r="L427" s="1"/>
      <c r="M427" s="1"/>
      <c r="N427" s="1"/>
    </row>
    <row r="428" s="58" customFormat="true" ht="14.25" hidden="false" customHeight="false" outlineLevel="0" collapsed="false">
      <c r="A428" s="37" t="s">
        <v>779</v>
      </c>
      <c r="B428" s="38" t="s">
        <v>780</v>
      </c>
      <c r="C428" s="39" t="s">
        <v>25</v>
      </c>
      <c r="D428" s="25" t="n">
        <v>5000</v>
      </c>
      <c r="E428" s="57" t="n">
        <f aca="false">D433-(D433*E$7)</f>
        <v>2800</v>
      </c>
      <c r="F428" s="1"/>
      <c r="G428" s="1"/>
      <c r="H428" s="1"/>
      <c r="I428" s="1"/>
      <c r="J428" s="1"/>
      <c r="K428" s="1"/>
      <c r="L428" s="1"/>
      <c r="M428" s="1"/>
      <c r="N428" s="1"/>
    </row>
    <row r="429" s="58" customFormat="true" ht="15" hidden="false" customHeight="false" outlineLevel="0" collapsed="false">
      <c r="A429" s="63" t="s">
        <v>781</v>
      </c>
      <c r="B429" s="63"/>
      <c r="C429" s="63"/>
      <c r="D429" s="63"/>
      <c r="E429" s="57" t="n">
        <f aca="false">D434-(D434*E$7)</f>
        <v>3040</v>
      </c>
      <c r="F429" s="1"/>
      <c r="G429" s="1"/>
      <c r="H429" s="1"/>
      <c r="I429" s="1"/>
      <c r="J429" s="1"/>
      <c r="K429" s="1"/>
      <c r="L429" s="1"/>
      <c r="M429" s="1"/>
      <c r="N429" s="1"/>
    </row>
    <row r="430" s="58" customFormat="true" ht="14.25" hidden="false" customHeight="false" outlineLevel="0" collapsed="false">
      <c r="A430" s="22" t="s">
        <v>782</v>
      </c>
      <c r="B430" s="23" t="s">
        <v>783</v>
      </c>
      <c r="C430" s="24" t="s">
        <v>25</v>
      </c>
      <c r="D430" s="25" t="n">
        <v>7000</v>
      </c>
      <c r="E430" s="57" t="n">
        <f aca="false">D435-(D435*E$7)</f>
        <v>4000</v>
      </c>
      <c r="F430" s="1"/>
      <c r="G430" s="1"/>
      <c r="H430" s="1"/>
      <c r="I430" s="1"/>
      <c r="J430" s="1"/>
      <c r="K430" s="1"/>
      <c r="L430" s="1"/>
      <c r="M430" s="1"/>
      <c r="N430" s="1"/>
    </row>
    <row r="431" s="58" customFormat="true" ht="14.25" hidden="false" customHeight="false" outlineLevel="0" collapsed="false">
      <c r="A431" s="22" t="s">
        <v>784</v>
      </c>
      <c r="B431" s="23" t="s">
        <v>785</v>
      </c>
      <c r="C431" s="24" t="s">
        <v>25</v>
      </c>
      <c r="D431" s="25" t="n">
        <v>5000</v>
      </c>
      <c r="E431" s="57" t="n">
        <f aca="false">D436-(D436*E$7)</f>
        <v>5200</v>
      </c>
      <c r="F431" s="1"/>
      <c r="G431" s="1"/>
      <c r="H431" s="1"/>
      <c r="I431" s="1"/>
      <c r="J431" s="1"/>
      <c r="K431" s="1"/>
      <c r="L431" s="1"/>
      <c r="M431" s="1"/>
      <c r="N431" s="1"/>
    </row>
    <row r="432" s="58" customFormat="true" ht="28.5" hidden="false" customHeight="false" outlineLevel="0" collapsed="false">
      <c r="A432" s="22" t="s">
        <v>786</v>
      </c>
      <c r="B432" s="23" t="s">
        <v>787</v>
      </c>
      <c r="C432" s="24" t="s">
        <v>25</v>
      </c>
      <c r="D432" s="25" t="n">
        <v>7000</v>
      </c>
      <c r="E432" s="57" t="n">
        <f aca="false">D437-(D437*E$7)</f>
        <v>2800</v>
      </c>
      <c r="F432" s="1"/>
      <c r="G432" s="1"/>
      <c r="H432" s="1"/>
      <c r="I432" s="1"/>
      <c r="J432" s="1"/>
      <c r="K432" s="1"/>
      <c r="L432" s="1"/>
      <c r="M432" s="1"/>
      <c r="N432" s="1"/>
    </row>
    <row r="433" s="58" customFormat="true" ht="14.25" hidden="false" customHeight="false" outlineLevel="0" collapsed="false">
      <c r="A433" s="22" t="s">
        <v>788</v>
      </c>
      <c r="B433" s="23" t="s">
        <v>789</v>
      </c>
      <c r="C433" s="24" t="s">
        <v>25</v>
      </c>
      <c r="D433" s="25" t="n">
        <v>3500</v>
      </c>
      <c r="E433" s="57" t="n">
        <f aca="false">D438-(D438*E$7)</f>
        <v>4800</v>
      </c>
      <c r="F433" s="1"/>
      <c r="G433" s="1"/>
      <c r="H433" s="1"/>
      <c r="I433" s="1"/>
      <c r="J433" s="1"/>
      <c r="K433" s="1"/>
      <c r="L433" s="1"/>
      <c r="M433" s="1"/>
      <c r="N433" s="1"/>
    </row>
    <row r="434" s="58" customFormat="true" ht="14.25" hidden="false" customHeight="false" outlineLevel="0" collapsed="false">
      <c r="A434" s="22" t="s">
        <v>790</v>
      </c>
      <c r="B434" s="23" t="s">
        <v>791</v>
      </c>
      <c r="C434" s="24" t="s">
        <v>25</v>
      </c>
      <c r="D434" s="25" t="n">
        <v>3800</v>
      </c>
      <c r="E434" s="57" t="n">
        <f aca="false">D439-(D439*E$7)</f>
        <v>4800</v>
      </c>
      <c r="F434" s="1"/>
      <c r="G434" s="1"/>
      <c r="H434" s="1"/>
      <c r="I434" s="1"/>
      <c r="J434" s="1"/>
      <c r="K434" s="1"/>
      <c r="L434" s="1"/>
      <c r="M434" s="1"/>
      <c r="N434" s="1"/>
    </row>
    <row r="435" s="58" customFormat="true" ht="14.25" hidden="false" customHeight="false" outlineLevel="0" collapsed="false">
      <c r="A435" s="22" t="s">
        <v>792</v>
      </c>
      <c r="B435" s="23" t="s">
        <v>793</v>
      </c>
      <c r="C435" s="24" t="s">
        <v>25</v>
      </c>
      <c r="D435" s="25" t="n">
        <v>5000</v>
      </c>
      <c r="E435" s="57" t="n">
        <f aca="false">D440-(D440*E$7)</f>
        <v>4800</v>
      </c>
      <c r="F435" s="1"/>
      <c r="G435" s="1"/>
      <c r="H435" s="1"/>
      <c r="I435" s="1"/>
      <c r="J435" s="1"/>
      <c r="K435" s="1"/>
      <c r="L435" s="1"/>
      <c r="M435" s="1"/>
      <c r="N435" s="1"/>
    </row>
    <row r="436" s="58" customFormat="true" ht="14.25" hidden="false" customHeight="false" outlineLevel="0" collapsed="false">
      <c r="A436" s="22" t="s">
        <v>794</v>
      </c>
      <c r="B436" s="23" t="s">
        <v>795</v>
      </c>
      <c r="C436" s="24" t="s">
        <v>25</v>
      </c>
      <c r="D436" s="25" t="n">
        <v>6500</v>
      </c>
      <c r="E436" s="57" t="n">
        <f aca="false">D441-(D441*E$7)</f>
        <v>4000</v>
      </c>
      <c r="F436" s="1"/>
      <c r="G436" s="1"/>
      <c r="H436" s="1"/>
      <c r="I436" s="1"/>
      <c r="J436" s="1"/>
      <c r="K436" s="1"/>
      <c r="L436" s="1"/>
      <c r="M436" s="1"/>
      <c r="N436" s="1"/>
    </row>
    <row r="437" s="58" customFormat="true" ht="14.25" hidden="false" customHeight="false" outlineLevel="0" collapsed="false">
      <c r="A437" s="22" t="s">
        <v>796</v>
      </c>
      <c r="B437" s="23" t="s">
        <v>797</v>
      </c>
      <c r="C437" s="24" t="s">
        <v>25</v>
      </c>
      <c r="D437" s="25" t="n">
        <v>3500</v>
      </c>
      <c r="E437" s="57" t="n">
        <f aca="false">D442-(D442*E$7)</f>
        <v>4800</v>
      </c>
      <c r="F437" s="1"/>
      <c r="G437" s="1"/>
      <c r="H437" s="1"/>
      <c r="I437" s="1"/>
      <c r="J437" s="1"/>
      <c r="K437" s="1"/>
      <c r="L437" s="1"/>
      <c r="M437" s="1"/>
      <c r="N437" s="1"/>
    </row>
    <row r="438" s="58" customFormat="true" ht="14.25" hidden="false" customHeight="false" outlineLevel="0" collapsed="false">
      <c r="A438" s="22" t="s">
        <v>798</v>
      </c>
      <c r="B438" s="23" t="s">
        <v>799</v>
      </c>
      <c r="C438" s="24" t="s">
        <v>25</v>
      </c>
      <c r="D438" s="25" t="n">
        <v>6000</v>
      </c>
      <c r="E438" s="57" t="n">
        <f aca="false">D443-(D443*E$7)</f>
        <v>5600</v>
      </c>
      <c r="F438" s="1"/>
      <c r="G438" s="1"/>
      <c r="H438" s="1"/>
      <c r="I438" s="1"/>
      <c r="J438" s="1"/>
      <c r="K438" s="1"/>
      <c r="L438" s="1"/>
      <c r="M438" s="1"/>
      <c r="N438" s="1"/>
    </row>
    <row r="439" s="58" customFormat="true" ht="14.25" hidden="false" customHeight="false" outlineLevel="0" collapsed="false">
      <c r="A439" s="22" t="s">
        <v>800</v>
      </c>
      <c r="B439" s="23" t="s">
        <v>801</v>
      </c>
      <c r="C439" s="24" t="s">
        <v>25</v>
      </c>
      <c r="D439" s="25" t="n">
        <v>6000</v>
      </c>
      <c r="E439" s="57" t="n">
        <f aca="false">D444-(D444*E$7)</f>
        <v>1200</v>
      </c>
      <c r="F439" s="1"/>
      <c r="G439" s="1"/>
      <c r="H439" s="1"/>
      <c r="I439" s="1"/>
      <c r="J439" s="1"/>
      <c r="K439" s="1"/>
      <c r="L439" s="1"/>
      <c r="M439" s="1"/>
      <c r="N439" s="1"/>
    </row>
    <row r="440" s="58" customFormat="true" ht="14.25" hidden="false" customHeight="false" outlineLevel="0" collapsed="false">
      <c r="A440" s="22" t="s">
        <v>802</v>
      </c>
      <c r="B440" s="23" t="s">
        <v>803</v>
      </c>
      <c r="C440" s="24" t="s">
        <v>25</v>
      </c>
      <c r="D440" s="25" t="n">
        <v>6000</v>
      </c>
      <c r="E440" s="57" t="n">
        <f aca="false">D445-(D445*E$7)</f>
        <v>6400</v>
      </c>
      <c r="F440" s="1"/>
      <c r="G440" s="1"/>
      <c r="H440" s="1"/>
      <c r="I440" s="1"/>
      <c r="J440" s="1"/>
      <c r="K440" s="1"/>
      <c r="L440" s="1"/>
      <c r="M440" s="1"/>
      <c r="N440" s="1"/>
    </row>
    <row r="441" s="58" customFormat="true" ht="14.25" hidden="false" customHeight="false" outlineLevel="0" collapsed="false">
      <c r="A441" s="22" t="s">
        <v>804</v>
      </c>
      <c r="B441" s="23" t="s">
        <v>805</v>
      </c>
      <c r="C441" s="24" t="s">
        <v>25</v>
      </c>
      <c r="D441" s="25" t="n">
        <v>5000</v>
      </c>
      <c r="E441" s="57" t="n">
        <f aca="false">D446-(D446*E$7)</f>
        <v>6400</v>
      </c>
      <c r="F441" s="1"/>
      <c r="G441" s="1"/>
      <c r="H441" s="1"/>
      <c r="I441" s="1"/>
      <c r="J441" s="1"/>
      <c r="K441" s="1"/>
      <c r="L441" s="1"/>
      <c r="M441" s="1"/>
      <c r="N441" s="1"/>
    </row>
    <row r="442" s="58" customFormat="true" ht="14.25" hidden="false" customHeight="false" outlineLevel="0" collapsed="false">
      <c r="A442" s="22" t="s">
        <v>806</v>
      </c>
      <c r="B442" s="23" t="s">
        <v>807</v>
      </c>
      <c r="C442" s="24" t="s">
        <v>25</v>
      </c>
      <c r="D442" s="25" t="n">
        <v>6000</v>
      </c>
      <c r="E442" s="57" t="n">
        <f aca="false">D447-(D447*E$7)</f>
        <v>6400</v>
      </c>
      <c r="F442" s="1"/>
      <c r="G442" s="1"/>
      <c r="H442" s="1"/>
      <c r="I442" s="1"/>
      <c r="J442" s="1"/>
      <c r="K442" s="1"/>
      <c r="L442" s="1"/>
      <c r="M442" s="1"/>
      <c r="N442" s="1"/>
    </row>
    <row r="443" s="58" customFormat="true" ht="14.25" hidden="false" customHeight="false" outlineLevel="0" collapsed="false">
      <c r="A443" s="22" t="s">
        <v>808</v>
      </c>
      <c r="B443" s="23" t="s">
        <v>809</v>
      </c>
      <c r="C443" s="24" t="s">
        <v>25</v>
      </c>
      <c r="D443" s="25" t="n">
        <v>7000</v>
      </c>
      <c r="E443" s="57" t="n">
        <f aca="false">D448-(D448*E$7)</f>
        <v>4800</v>
      </c>
      <c r="F443" s="1"/>
      <c r="G443" s="1"/>
      <c r="H443" s="1"/>
      <c r="I443" s="1"/>
      <c r="J443" s="1"/>
      <c r="K443" s="1"/>
      <c r="L443" s="1"/>
      <c r="M443" s="1"/>
      <c r="N443" s="1"/>
    </row>
    <row r="444" s="58" customFormat="true" ht="14.25" hidden="false" customHeight="false" outlineLevel="0" collapsed="false">
      <c r="A444" s="22" t="s">
        <v>810</v>
      </c>
      <c r="B444" s="23" t="s">
        <v>811</v>
      </c>
      <c r="C444" s="24" t="s">
        <v>25</v>
      </c>
      <c r="D444" s="25" t="n">
        <v>1500</v>
      </c>
      <c r="E444" s="57" t="n">
        <f aca="false">D449-(D449*E$7)</f>
        <v>2800</v>
      </c>
      <c r="F444" s="1"/>
      <c r="G444" s="1"/>
      <c r="H444" s="1"/>
      <c r="I444" s="1"/>
      <c r="J444" s="1"/>
      <c r="K444" s="1"/>
      <c r="L444" s="1"/>
      <c r="M444" s="1"/>
      <c r="N444" s="1"/>
    </row>
    <row r="445" s="58" customFormat="true" ht="14.25" hidden="false" customHeight="false" outlineLevel="0" collapsed="false">
      <c r="A445" s="22" t="s">
        <v>812</v>
      </c>
      <c r="B445" s="23" t="s">
        <v>813</v>
      </c>
      <c r="C445" s="24" t="s">
        <v>25</v>
      </c>
      <c r="D445" s="25" t="n">
        <v>8000</v>
      </c>
      <c r="E445" s="57" t="n">
        <f aca="false">D450-(D450*E$7)</f>
        <v>9600</v>
      </c>
      <c r="F445" s="1"/>
      <c r="G445" s="1"/>
      <c r="H445" s="1"/>
      <c r="I445" s="1"/>
      <c r="J445" s="1"/>
      <c r="K445" s="1"/>
      <c r="L445" s="1"/>
      <c r="M445" s="1"/>
      <c r="N445" s="1"/>
    </row>
    <row r="446" s="58" customFormat="true" ht="14.25" hidden="false" customHeight="false" outlineLevel="0" collapsed="false">
      <c r="A446" s="22" t="s">
        <v>814</v>
      </c>
      <c r="B446" s="23" t="s">
        <v>815</v>
      </c>
      <c r="C446" s="24" t="s">
        <v>25</v>
      </c>
      <c r="D446" s="25" t="n">
        <v>8000</v>
      </c>
      <c r="E446" s="57" t="n">
        <f aca="false">D452-(D452*E$7)</f>
        <v>4800</v>
      </c>
      <c r="F446" s="1"/>
      <c r="G446" s="1"/>
      <c r="H446" s="1"/>
      <c r="I446" s="1"/>
      <c r="J446" s="1"/>
      <c r="K446" s="1"/>
      <c r="L446" s="1"/>
      <c r="M446" s="1"/>
      <c r="N446" s="1"/>
    </row>
    <row r="447" s="17" customFormat="true" ht="15" hidden="false" customHeight="false" outlineLevel="0" collapsed="false">
      <c r="A447" s="22" t="s">
        <v>816</v>
      </c>
      <c r="B447" s="23" t="s">
        <v>817</v>
      </c>
      <c r="C447" s="24" t="s">
        <v>25</v>
      </c>
      <c r="D447" s="25" t="n">
        <v>8000</v>
      </c>
      <c r="E447" s="31" t="n">
        <f aca="false">D453-(D453*E$7)</f>
        <v>0</v>
      </c>
      <c r="F447" s="1"/>
      <c r="G447" s="1"/>
      <c r="H447" s="1"/>
      <c r="I447" s="1"/>
      <c r="J447" s="1"/>
      <c r="K447" s="1"/>
      <c r="L447" s="1"/>
      <c r="M447" s="1"/>
      <c r="N447" s="1"/>
    </row>
    <row r="448" s="62" customFormat="true" ht="15" hidden="false" customHeight="false" outlineLevel="0" collapsed="false">
      <c r="A448" s="22" t="s">
        <v>818</v>
      </c>
      <c r="B448" s="23" t="s">
        <v>819</v>
      </c>
      <c r="C448" s="24" t="s">
        <v>25</v>
      </c>
      <c r="D448" s="25" t="n">
        <v>6000</v>
      </c>
      <c r="E448" s="57" t="n">
        <f aca="false">D454-(D454*E$7)</f>
        <v>3600</v>
      </c>
      <c r="F448" s="1"/>
      <c r="G448" s="1"/>
      <c r="H448" s="1"/>
      <c r="I448" s="1"/>
      <c r="J448" s="1"/>
      <c r="K448" s="1"/>
      <c r="L448" s="1"/>
      <c r="M448" s="1"/>
      <c r="N448" s="1"/>
    </row>
    <row r="449" s="62" customFormat="true" ht="15" hidden="false" customHeight="false" outlineLevel="0" collapsed="false">
      <c r="A449" s="22" t="s">
        <v>820</v>
      </c>
      <c r="B449" s="23" t="s">
        <v>821</v>
      </c>
      <c r="C449" s="24" t="s">
        <v>25</v>
      </c>
      <c r="D449" s="25" t="n">
        <v>3500</v>
      </c>
      <c r="E449" s="57" t="n">
        <f aca="false">D455-(D455*E$7)</f>
        <v>6800</v>
      </c>
      <c r="F449" s="1"/>
      <c r="G449" s="1"/>
      <c r="H449" s="1"/>
      <c r="I449" s="1"/>
      <c r="J449" s="1"/>
      <c r="K449" s="1"/>
      <c r="L449" s="1"/>
      <c r="M449" s="1"/>
      <c r="N449" s="1"/>
    </row>
    <row r="450" s="62" customFormat="true" ht="42.75" hidden="false" customHeight="false" outlineLevel="0" collapsed="false">
      <c r="A450" s="22" t="s">
        <v>822</v>
      </c>
      <c r="B450" s="23" t="s">
        <v>823</v>
      </c>
      <c r="C450" s="24" t="s">
        <v>25</v>
      </c>
      <c r="D450" s="25" t="n">
        <v>12000</v>
      </c>
      <c r="E450" s="57" t="n">
        <f aca="false">D456-(D456*E$7)</f>
        <v>4400</v>
      </c>
      <c r="F450" s="1"/>
      <c r="G450" s="1"/>
      <c r="H450" s="1"/>
      <c r="I450" s="1"/>
      <c r="J450" s="1"/>
      <c r="K450" s="1"/>
      <c r="L450" s="1"/>
      <c r="M450" s="1"/>
      <c r="N450" s="1"/>
    </row>
    <row r="451" s="62" customFormat="true" ht="15" hidden="false" customHeight="false" outlineLevel="0" collapsed="false">
      <c r="A451" s="22" t="s">
        <v>824</v>
      </c>
      <c r="B451" s="23" t="s">
        <v>825</v>
      </c>
      <c r="C451" s="24" t="s">
        <v>25</v>
      </c>
      <c r="D451" s="25" t="n">
        <v>8000</v>
      </c>
      <c r="E451" s="57" t="n">
        <f aca="false">D457-(D457*E$7)</f>
        <v>6800</v>
      </c>
      <c r="F451" s="1"/>
      <c r="G451" s="1"/>
      <c r="H451" s="1"/>
      <c r="I451" s="1"/>
      <c r="J451" s="1"/>
      <c r="K451" s="1"/>
      <c r="L451" s="1"/>
      <c r="M451" s="1"/>
      <c r="N451" s="1"/>
    </row>
    <row r="452" s="62" customFormat="true" ht="15" hidden="false" customHeight="false" outlineLevel="0" collapsed="false">
      <c r="A452" s="22" t="s">
        <v>826</v>
      </c>
      <c r="B452" s="23" t="s">
        <v>827</v>
      </c>
      <c r="C452" s="24" t="s">
        <v>25</v>
      </c>
      <c r="D452" s="25" t="n">
        <v>6000</v>
      </c>
      <c r="E452" s="57" t="n">
        <f aca="false">D458-(D458*E$7)</f>
        <v>4400</v>
      </c>
      <c r="F452" s="1"/>
      <c r="G452" s="1"/>
      <c r="H452" s="1"/>
      <c r="I452" s="1"/>
      <c r="J452" s="1"/>
      <c r="K452" s="1"/>
      <c r="L452" s="1"/>
      <c r="M452" s="1"/>
      <c r="N452" s="1"/>
    </row>
    <row r="453" s="62" customFormat="true" ht="15" hidden="false" customHeight="false" outlineLevel="0" collapsed="false">
      <c r="A453" s="63" t="s">
        <v>828</v>
      </c>
      <c r="B453" s="63"/>
      <c r="C453" s="63"/>
      <c r="D453" s="63"/>
      <c r="E453" s="57" t="n">
        <f aca="false">D459-(D459*E$7)</f>
        <v>3600</v>
      </c>
      <c r="F453" s="1"/>
      <c r="G453" s="1"/>
      <c r="H453" s="1"/>
      <c r="I453" s="1"/>
      <c r="J453" s="1"/>
      <c r="K453" s="1"/>
      <c r="L453" s="1"/>
      <c r="M453" s="1"/>
      <c r="N453" s="1"/>
    </row>
    <row r="454" s="62" customFormat="true" ht="15" hidden="false" customHeight="false" outlineLevel="0" collapsed="false">
      <c r="A454" s="45" t="s">
        <v>829</v>
      </c>
      <c r="B454" s="38" t="s">
        <v>830</v>
      </c>
      <c r="C454" s="39" t="str">
        <f aca="false">C441</f>
        <v>1 исследование</v>
      </c>
      <c r="D454" s="25" t="n">
        <v>4500</v>
      </c>
      <c r="E454" s="57" t="n">
        <f aca="false">D461-(D461*E$7)</f>
        <v>4400</v>
      </c>
      <c r="F454" s="1"/>
      <c r="G454" s="1"/>
      <c r="H454" s="1"/>
      <c r="I454" s="1"/>
      <c r="J454" s="1"/>
      <c r="K454" s="1"/>
      <c r="L454" s="1"/>
      <c r="M454" s="1"/>
      <c r="N454" s="1"/>
    </row>
    <row r="455" s="17" customFormat="true" ht="28.5" hidden="false" customHeight="false" outlineLevel="0" collapsed="false">
      <c r="A455" s="45" t="s">
        <v>831</v>
      </c>
      <c r="B455" s="38" t="s">
        <v>832</v>
      </c>
      <c r="C455" s="45" t="s">
        <v>833</v>
      </c>
      <c r="D455" s="25" t="n">
        <v>8500</v>
      </c>
      <c r="E455" s="31" t="n">
        <f aca="false">D462-(D462*E$7)</f>
        <v>0</v>
      </c>
      <c r="F455" s="1"/>
      <c r="G455" s="1"/>
      <c r="H455" s="1"/>
      <c r="I455" s="1"/>
      <c r="J455" s="1"/>
      <c r="K455" s="1"/>
      <c r="L455" s="1"/>
      <c r="M455" s="1"/>
      <c r="N455" s="1"/>
    </row>
    <row r="456" s="62" customFormat="true" ht="28.5" hidden="false" customHeight="false" outlineLevel="0" collapsed="false">
      <c r="A456" s="45" t="s">
        <v>834</v>
      </c>
      <c r="B456" s="38" t="s">
        <v>832</v>
      </c>
      <c r="C456" s="45" t="s">
        <v>835</v>
      </c>
      <c r="D456" s="25" t="n">
        <v>5500</v>
      </c>
      <c r="E456" s="57"/>
      <c r="F456" s="1"/>
      <c r="G456" s="1"/>
      <c r="H456" s="1"/>
      <c r="I456" s="1"/>
      <c r="J456" s="1"/>
      <c r="K456" s="1"/>
      <c r="L456" s="1"/>
      <c r="M456" s="1"/>
      <c r="N456" s="1"/>
    </row>
    <row r="457" s="62" customFormat="true" ht="28.5" hidden="false" customHeight="false" outlineLevel="0" collapsed="false">
      <c r="A457" s="45" t="n">
        <v>20000024</v>
      </c>
      <c r="B457" s="38" t="s">
        <v>836</v>
      </c>
      <c r="C457" s="45" t="s">
        <v>833</v>
      </c>
      <c r="D457" s="25" t="n">
        <v>8500</v>
      </c>
      <c r="E457" s="57"/>
      <c r="F457" s="1"/>
      <c r="G457" s="1"/>
      <c r="H457" s="1"/>
      <c r="I457" s="1"/>
      <c r="J457" s="1"/>
      <c r="K457" s="1"/>
      <c r="L457" s="1"/>
      <c r="M457" s="1"/>
      <c r="N457" s="1"/>
    </row>
    <row r="458" s="62" customFormat="true" ht="28.5" hidden="false" customHeight="false" outlineLevel="0" collapsed="false">
      <c r="A458" s="45" t="n">
        <v>20000026</v>
      </c>
      <c r="B458" s="38" t="s">
        <v>836</v>
      </c>
      <c r="C458" s="45" t="s">
        <v>835</v>
      </c>
      <c r="D458" s="25" t="n">
        <v>5500</v>
      </c>
      <c r="E458" s="57"/>
      <c r="F458" s="1"/>
      <c r="G458" s="1"/>
      <c r="H458" s="1"/>
      <c r="I458" s="1"/>
      <c r="J458" s="1"/>
      <c r="K458" s="1"/>
      <c r="L458" s="1"/>
      <c r="M458" s="1"/>
      <c r="N458" s="1"/>
    </row>
    <row r="459" s="62" customFormat="true" ht="15" hidden="false" customHeight="false" outlineLevel="0" collapsed="false">
      <c r="A459" s="45" t="s">
        <v>837</v>
      </c>
      <c r="B459" s="38" t="s">
        <v>838</v>
      </c>
      <c r="C459" s="39" t="str">
        <f aca="false">C454</f>
        <v>1 исследование</v>
      </c>
      <c r="D459" s="25" t="n">
        <v>4500</v>
      </c>
      <c r="E459" s="57"/>
      <c r="F459" s="1"/>
      <c r="G459" s="1"/>
      <c r="H459" s="1"/>
      <c r="I459" s="1"/>
      <c r="J459" s="1"/>
      <c r="K459" s="1"/>
      <c r="L459" s="1"/>
      <c r="M459" s="1"/>
      <c r="N459" s="1"/>
    </row>
    <row r="460" s="62" customFormat="true" ht="28.5" hidden="false" customHeight="false" outlineLevel="0" collapsed="false">
      <c r="A460" s="45" t="n">
        <v>20000001</v>
      </c>
      <c r="B460" s="38" t="s">
        <v>839</v>
      </c>
      <c r="C460" s="39" t="s">
        <v>25</v>
      </c>
      <c r="D460" s="25" t="n">
        <v>6500</v>
      </c>
      <c r="E460" s="57"/>
      <c r="F460" s="1"/>
      <c r="G460" s="1"/>
      <c r="H460" s="1"/>
      <c r="I460" s="1"/>
      <c r="J460" s="1"/>
      <c r="K460" s="1"/>
      <c r="L460" s="1"/>
      <c r="M460" s="1"/>
      <c r="N460" s="1"/>
    </row>
    <row r="461" s="62" customFormat="true" ht="15" hidden="false" customHeight="false" outlineLevel="0" collapsed="false">
      <c r="A461" s="37" t="s">
        <v>840</v>
      </c>
      <c r="B461" s="38" t="s">
        <v>841</v>
      </c>
      <c r="C461" s="39" t="str">
        <f aca="false">C459</f>
        <v>1 исследование</v>
      </c>
      <c r="D461" s="25" t="n">
        <v>5500</v>
      </c>
      <c r="E461" s="57"/>
      <c r="F461" s="1"/>
      <c r="G461" s="1"/>
      <c r="H461" s="1"/>
      <c r="I461" s="1"/>
      <c r="J461" s="1"/>
      <c r="K461" s="1"/>
      <c r="L461" s="1"/>
      <c r="M461" s="1"/>
      <c r="N461" s="1"/>
    </row>
    <row r="462" s="62" customFormat="true" ht="15" hidden="false" customHeight="false" outlineLevel="0" collapsed="false">
      <c r="A462" s="63" t="s">
        <v>842</v>
      </c>
      <c r="B462" s="63"/>
      <c r="C462" s="63"/>
      <c r="D462" s="63"/>
      <c r="E462" s="57"/>
      <c r="F462" s="1"/>
      <c r="G462" s="1"/>
      <c r="H462" s="1"/>
      <c r="I462" s="1"/>
      <c r="J462" s="1"/>
      <c r="K462" s="1"/>
      <c r="L462" s="1"/>
      <c r="M462" s="1"/>
      <c r="N462" s="1"/>
    </row>
    <row r="463" s="62" customFormat="true" ht="15" hidden="false" customHeight="false" outlineLevel="0" collapsed="false">
      <c r="A463" s="37" t="s">
        <v>843</v>
      </c>
      <c r="B463" s="38" t="s">
        <v>844</v>
      </c>
      <c r="C463" s="39" t="s">
        <v>845</v>
      </c>
      <c r="D463" s="25" t="n">
        <v>134550</v>
      </c>
      <c r="E463" s="57"/>
      <c r="F463" s="1"/>
      <c r="G463" s="1"/>
      <c r="H463" s="1"/>
      <c r="I463" s="1"/>
      <c r="J463" s="1"/>
      <c r="K463" s="1"/>
      <c r="L463" s="1"/>
      <c r="M463" s="1"/>
      <c r="N463" s="1"/>
    </row>
    <row r="464" s="62" customFormat="true" ht="15" hidden="false" customHeight="false" outlineLevel="0" collapsed="false">
      <c r="A464" s="37" t="s">
        <v>846</v>
      </c>
      <c r="B464" s="38" t="s">
        <v>847</v>
      </c>
      <c r="C464" s="39" t="s">
        <v>845</v>
      </c>
      <c r="D464" s="25" t="n">
        <v>59450</v>
      </c>
      <c r="E464" s="57"/>
      <c r="F464" s="1"/>
      <c r="G464" s="1"/>
      <c r="H464" s="1"/>
      <c r="I464" s="1"/>
      <c r="J464" s="1"/>
      <c r="K464" s="1"/>
      <c r="L464" s="1"/>
      <c r="M464" s="1"/>
      <c r="N464" s="1"/>
    </row>
    <row r="465" s="62" customFormat="true" ht="15" hidden="false" customHeight="false" outlineLevel="0" collapsed="false">
      <c r="A465" s="37" t="s">
        <v>848</v>
      </c>
      <c r="B465" s="38" t="s">
        <v>849</v>
      </c>
      <c r="C465" s="39" t="s">
        <v>845</v>
      </c>
      <c r="D465" s="25" t="n">
        <v>58950</v>
      </c>
      <c r="E465" s="57"/>
      <c r="F465" s="1"/>
      <c r="G465" s="1"/>
      <c r="H465" s="1"/>
      <c r="I465" s="1"/>
      <c r="J465" s="1"/>
      <c r="K465" s="1"/>
      <c r="L465" s="1"/>
      <c r="M465" s="1"/>
      <c r="N465" s="1"/>
    </row>
    <row r="466" s="62" customFormat="true" ht="15" hidden="false" customHeight="false" outlineLevel="0" collapsed="false">
      <c r="A466" s="37" t="s">
        <v>850</v>
      </c>
      <c r="B466" s="38" t="s">
        <v>851</v>
      </c>
      <c r="C466" s="39" t="s">
        <v>845</v>
      </c>
      <c r="D466" s="25" t="n">
        <v>110050</v>
      </c>
      <c r="E466" s="57"/>
      <c r="F466" s="1"/>
      <c r="G466" s="1"/>
      <c r="H466" s="1"/>
      <c r="I466" s="1"/>
      <c r="J466" s="1"/>
      <c r="K466" s="1"/>
      <c r="L466" s="1"/>
      <c r="M466" s="1"/>
      <c r="N466" s="1"/>
    </row>
    <row r="467" s="62" customFormat="true" ht="15" hidden="false" customHeight="false" outlineLevel="0" collapsed="false">
      <c r="A467" s="37" t="s">
        <v>852</v>
      </c>
      <c r="B467" s="38" t="s">
        <v>853</v>
      </c>
      <c r="C467" s="39" t="s">
        <v>845</v>
      </c>
      <c r="D467" s="25" t="n">
        <v>93450</v>
      </c>
      <c r="E467" s="57"/>
      <c r="F467" s="1"/>
      <c r="G467" s="1"/>
      <c r="H467" s="1"/>
      <c r="I467" s="1"/>
      <c r="J467" s="1"/>
      <c r="K467" s="1"/>
      <c r="L467" s="1"/>
      <c r="M467" s="1"/>
      <c r="N467" s="1"/>
    </row>
    <row r="468" s="62" customFormat="true" ht="15" hidden="false" customHeight="false" outlineLevel="0" collapsed="false">
      <c r="A468" s="37" t="s">
        <v>854</v>
      </c>
      <c r="B468" s="38" t="s">
        <v>855</v>
      </c>
      <c r="C468" s="39" t="s">
        <v>845</v>
      </c>
      <c r="D468" s="25" t="n">
        <v>69650</v>
      </c>
      <c r="E468" s="57"/>
      <c r="F468" s="1"/>
      <c r="G468" s="1"/>
      <c r="H468" s="1"/>
      <c r="I468" s="1"/>
      <c r="J468" s="1"/>
      <c r="K468" s="1"/>
      <c r="L468" s="1"/>
      <c r="M468" s="1"/>
      <c r="N468" s="1"/>
    </row>
    <row r="469" s="62" customFormat="true" ht="15" hidden="false" customHeight="false" outlineLevel="0" collapsed="false">
      <c r="A469" s="37" t="s">
        <v>856</v>
      </c>
      <c r="B469" s="38" t="s">
        <v>857</v>
      </c>
      <c r="C469" s="39" t="s">
        <v>845</v>
      </c>
      <c r="D469" s="25" t="n">
        <v>70050</v>
      </c>
      <c r="E469" s="57"/>
      <c r="F469" s="1"/>
      <c r="G469" s="1"/>
      <c r="H469" s="1"/>
      <c r="I469" s="1"/>
      <c r="J469" s="1"/>
      <c r="K469" s="1"/>
      <c r="L469" s="1"/>
      <c r="M469" s="1"/>
      <c r="N469" s="1"/>
    </row>
    <row r="470" s="62" customFormat="true" ht="15" hidden="false" customHeight="false" outlineLevel="0" collapsed="false">
      <c r="A470" s="37" t="s">
        <v>858</v>
      </c>
      <c r="B470" s="38" t="s">
        <v>859</v>
      </c>
      <c r="C470" s="39" t="s">
        <v>845</v>
      </c>
      <c r="D470" s="25" t="n">
        <v>66850</v>
      </c>
      <c r="E470" s="57"/>
      <c r="F470" s="1"/>
      <c r="G470" s="1"/>
      <c r="H470" s="1"/>
      <c r="I470" s="1"/>
      <c r="J470" s="1"/>
      <c r="K470" s="1"/>
      <c r="L470" s="1"/>
      <c r="M470" s="1"/>
      <c r="N470" s="1"/>
    </row>
    <row r="471" customFormat="false" ht="15" hidden="false" customHeight="false" outlineLevel="0" collapsed="false">
      <c r="A471" s="63" t="s">
        <v>860</v>
      </c>
      <c r="B471" s="63"/>
      <c r="C471" s="63"/>
      <c r="D471" s="63"/>
      <c r="E471" s="31"/>
    </row>
    <row r="472" s="16" customFormat="true" ht="14.25" hidden="false" customHeight="false" outlineLevel="0" collapsed="false">
      <c r="A472" s="22" t="s">
        <v>861</v>
      </c>
      <c r="B472" s="23" t="s">
        <v>862</v>
      </c>
      <c r="C472" s="24" t="s">
        <v>863</v>
      </c>
      <c r="D472" s="25" t="n">
        <v>200</v>
      </c>
      <c r="E472" s="41"/>
      <c r="F472" s="1"/>
      <c r="G472" s="1"/>
      <c r="H472" s="1"/>
      <c r="I472" s="1"/>
      <c r="J472" s="1"/>
      <c r="K472" s="1"/>
      <c r="L472" s="1"/>
      <c r="M472" s="1"/>
      <c r="N472" s="1"/>
    </row>
    <row r="473" customFormat="false" ht="14.25" hidden="false" customHeight="false" outlineLevel="0" collapsed="false">
      <c r="A473" s="22" t="s">
        <v>864</v>
      </c>
      <c r="B473" s="23" t="s">
        <v>865</v>
      </c>
      <c r="C473" s="24" t="str">
        <f aca="false">C476</f>
        <v>1 посещение</v>
      </c>
      <c r="D473" s="25" t="n">
        <v>500</v>
      </c>
      <c r="E473" s="31"/>
    </row>
    <row r="474" customFormat="false" ht="14.25" hidden="false" customHeight="false" outlineLevel="0" collapsed="false">
      <c r="A474" s="22" t="s">
        <v>866</v>
      </c>
      <c r="B474" s="23" t="s">
        <v>867</v>
      </c>
      <c r="C474" s="24" t="s">
        <v>62</v>
      </c>
      <c r="D474" s="25" t="n">
        <v>500</v>
      </c>
      <c r="E474" s="31"/>
    </row>
    <row r="475" customFormat="false" ht="14.25" hidden="false" customHeight="false" outlineLevel="0" collapsed="false">
      <c r="A475" s="22" t="s">
        <v>868</v>
      </c>
      <c r="B475" s="23" t="s">
        <v>869</v>
      </c>
      <c r="C475" s="24" t="s">
        <v>870</v>
      </c>
      <c r="D475" s="25" t="n">
        <v>7500</v>
      </c>
      <c r="E475" s="31"/>
    </row>
    <row r="476" customFormat="false" ht="14.25" hidden="false" customHeight="false" outlineLevel="0" collapsed="false">
      <c r="A476" s="22" t="s">
        <v>871</v>
      </c>
      <c r="B476" s="23" t="s">
        <v>872</v>
      </c>
      <c r="C476" s="24" t="s">
        <v>870</v>
      </c>
      <c r="D476" s="25" t="n">
        <v>20000</v>
      </c>
      <c r="E476" s="31"/>
    </row>
    <row r="477" s="16" customFormat="true" ht="15" hidden="false" customHeight="false" outlineLevel="0" collapsed="false">
      <c r="A477" s="63" t="s">
        <v>873</v>
      </c>
      <c r="B477" s="63"/>
      <c r="C477" s="63"/>
      <c r="D477" s="63"/>
      <c r="E477" s="41"/>
      <c r="F477" s="1"/>
      <c r="G477" s="1"/>
      <c r="I477" s="1"/>
      <c r="K477" s="1"/>
      <c r="L477" s="1"/>
      <c r="M477" s="1"/>
      <c r="N477" s="1"/>
    </row>
    <row r="478" customFormat="false" ht="14.25" hidden="false" customHeight="false" outlineLevel="0" collapsed="false">
      <c r="A478" s="22" t="s">
        <v>874</v>
      </c>
      <c r="B478" s="23" t="s">
        <v>875</v>
      </c>
      <c r="C478" s="24" t="s">
        <v>13</v>
      </c>
      <c r="D478" s="25" t="n">
        <v>5000</v>
      </c>
      <c r="E478" s="31"/>
    </row>
    <row r="479" customFormat="false" ht="28.5" hidden="false" customHeight="false" outlineLevel="0" collapsed="false">
      <c r="A479" s="22" t="s">
        <v>876</v>
      </c>
      <c r="B479" s="23" t="s">
        <v>877</v>
      </c>
      <c r="C479" s="24" t="s">
        <v>878</v>
      </c>
      <c r="D479" s="25" t="n">
        <v>5000</v>
      </c>
      <c r="E479" s="31"/>
    </row>
    <row r="480" customFormat="false" ht="28.5" hidden="false" customHeight="false" outlineLevel="0" collapsed="false">
      <c r="A480" s="22" t="s">
        <v>879</v>
      </c>
      <c r="B480" s="23" t="s">
        <v>880</v>
      </c>
      <c r="C480" s="24" t="s">
        <v>878</v>
      </c>
      <c r="D480" s="25" t="n">
        <v>5000</v>
      </c>
      <c r="E480" s="31"/>
    </row>
    <row r="481" customFormat="false" ht="28.5" hidden="false" customHeight="false" outlineLevel="0" collapsed="false">
      <c r="A481" s="22" t="s">
        <v>881</v>
      </c>
      <c r="B481" s="23" t="s">
        <v>882</v>
      </c>
      <c r="C481" s="24" t="s">
        <v>878</v>
      </c>
      <c r="D481" s="25" t="n">
        <v>2000</v>
      </c>
      <c r="E481" s="31"/>
    </row>
    <row r="482" customFormat="false" ht="15" hidden="false" customHeight="false" outlineLevel="0" collapsed="false">
      <c r="A482" s="63" t="s">
        <v>883</v>
      </c>
      <c r="B482" s="63"/>
      <c r="C482" s="63"/>
      <c r="D482" s="63"/>
      <c r="E482" s="31"/>
    </row>
    <row r="483" customFormat="false" ht="14.25" hidden="false" customHeight="false" outlineLevel="0" collapsed="false">
      <c r="A483" s="22" t="s">
        <v>884</v>
      </c>
      <c r="B483" s="23" t="s">
        <v>885</v>
      </c>
      <c r="C483" s="33" t="s">
        <v>886</v>
      </c>
      <c r="D483" s="25" t="n">
        <v>6000</v>
      </c>
      <c r="E483" s="31"/>
    </row>
    <row r="484" customFormat="false" ht="14.25" hidden="false" customHeight="false" outlineLevel="0" collapsed="false">
      <c r="A484" s="22" t="s">
        <v>887</v>
      </c>
      <c r="B484" s="23" t="s">
        <v>888</v>
      </c>
      <c r="C484" s="33" t="s">
        <v>886</v>
      </c>
      <c r="D484" s="25" t="n">
        <v>5000</v>
      </c>
      <c r="E484" s="31"/>
    </row>
    <row r="485" customFormat="false" ht="14.25" hidden="false" customHeight="false" outlineLevel="0" collapsed="false">
      <c r="A485" s="22" t="s">
        <v>889</v>
      </c>
      <c r="B485" s="23" t="s">
        <v>890</v>
      </c>
      <c r="C485" s="33" t="s">
        <v>886</v>
      </c>
      <c r="D485" s="25" t="n">
        <v>5000</v>
      </c>
      <c r="E485" s="31"/>
    </row>
    <row r="486" customFormat="false" ht="14.25" hidden="false" customHeight="false" outlineLevel="0" collapsed="false">
      <c r="A486" s="22" t="s">
        <v>891</v>
      </c>
      <c r="B486" s="23" t="s">
        <v>892</v>
      </c>
      <c r="C486" s="33" t="s">
        <v>886</v>
      </c>
      <c r="D486" s="25" t="n">
        <v>5000</v>
      </c>
      <c r="E486" s="31"/>
    </row>
    <row r="487" customFormat="false" ht="14.25" hidden="false" customHeight="false" outlineLevel="0" collapsed="false">
      <c r="A487" s="22" t="s">
        <v>893</v>
      </c>
      <c r="B487" s="23" t="s">
        <v>894</v>
      </c>
      <c r="C487" s="33" t="s">
        <v>886</v>
      </c>
      <c r="D487" s="25" t="n">
        <v>5000</v>
      </c>
      <c r="E487" s="31"/>
    </row>
    <row r="488" customFormat="false" ht="14.25" hidden="false" customHeight="false" outlineLevel="0" collapsed="false">
      <c r="A488" s="22" t="s">
        <v>895</v>
      </c>
      <c r="B488" s="23" t="s">
        <v>896</v>
      </c>
      <c r="C488" s="33" t="s">
        <v>886</v>
      </c>
      <c r="D488" s="25" t="n">
        <v>5000</v>
      </c>
      <c r="E488" s="31"/>
    </row>
    <row r="489" customFormat="false" ht="14.25" hidden="false" customHeight="false" outlineLevel="0" collapsed="false">
      <c r="A489" s="22" t="s">
        <v>897</v>
      </c>
      <c r="B489" s="23" t="s">
        <v>898</v>
      </c>
      <c r="C489" s="33" t="s">
        <v>886</v>
      </c>
      <c r="D489" s="25" t="n">
        <v>5000</v>
      </c>
      <c r="E489" s="31"/>
    </row>
    <row r="490" customFormat="false" ht="14.25" hidden="false" customHeight="false" outlineLevel="0" collapsed="false">
      <c r="A490" s="22" t="s">
        <v>899</v>
      </c>
      <c r="B490" s="23" t="s">
        <v>900</v>
      </c>
      <c r="C490" s="33" t="s">
        <v>901</v>
      </c>
      <c r="D490" s="25" t="n">
        <v>5000</v>
      </c>
      <c r="E490" s="31"/>
      <c r="F490" s="51"/>
    </row>
    <row r="491" customFormat="false" ht="14.25" hidden="false" customHeight="false" outlineLevel="0" collapsed="false">
      <c r="A491" s="22" t="s">
        <v>902</v>
      </c>
      <c r="B491" s="23" t="s">
        <v>903</v>
      </c>
      <c r="C491" s="33" t="s">
        <v>901</v>
      </c>
      <c r="D491" s="25" t="n">
        <v>5000</v>
      </c>
      <c r="E491" s="31"/>
      <c r="F491" s="51"/>
    </row>
    <row r="492" customFormat="false" ht="14.25" hidden="false" customHeight="false" outlineLevel="0" collapsed="false">
      <c r="A492" s="22" t="s">
        <v>904</v>
      </c>
      <c r="B492" s="23" t="s">
        <v>905</v>
      </c>
      <c r="C492" s="33" t="s">
        <v>886</v>
      </c>
      <c r="D492" s="25" t="n">
        <v>5000</v>
      </c>
      <c r="E492" s="31"/>
      <c r="F492" s="51"/>
    </row>
    <row r="493" customFormat="false" ht="14.25" hidden="false" customHeight="false" outlineLevel="0" collapsed="false">
      <c r="A493" s="22" t="s">
        <v>906</v>
      </c>
      <c r="B493" s="23" t="s">
        <v>907</v>
      </c>
      <c r="C493" s="33" t="s">
        <v>886</v>
      </c>
      <c r="D493" s="25" t="n">
        <v>5000</v>
      </c>
      <c r="E493" s="31"/>
      <c r="F493" s="51"/>
    </row>
    <row r="494" customFormat="false" ht="14.25" hidden="false" customHeight="false" outlineLevel="0" collapsed="false">
      <c r="A494" s="22" t="s">
        <v>908</v>
      </c>
      <c r="B494" s="23" t="s">
        <v>909</v>
      </c>
      <c r="C494" s="33" t="s">
        <v>886</v>
      </c>
      <c r="D494" s="25" t="n">
        <v>5000</v>
      </c>
      <c r="E494" s="31"/>
      <c r="F494" s="51"/>
    </row>
    <row r="495" customFormat="false" ht="15" hidden="false" customHeight="false" outlineLevel="0" collapsed="false">
      <c r="A495" s="22" t="s">
        <v>910</v>
      </c>
      <c r="B495" s="23" t="s">
        <v>911</v>
      </c>
      <c r="C495" s="33" t="s">
        <v>901</v>
      </c>
      <c r="D495" s="25" t="n">
        <v>5000</v>
      </c>
      <c r="E495" s="31"/>
      <c r="F495" s="17"/>
    </row>
    <row r="496" customFormat="false" ht="15" hidden="false" customHeight="false" outlineLevel="0" collapsed="false">
      <c r="A496" s="22" t="s">
        <v>912</v>
      </c>
      <c r="B496" s="23" t="s">
        <v>913</v>
      </c>
      <c r="C496" s="33" t="s">
        <v>886</v>
      </c>
      <c r="D496" s="25" t="n">
        <v>5000</v>
      </c>
      <c r="E496" s="31"/>
      <c r="F496" s="17"/>
    </row>
    <row r="497" customFormat="false" ht="15" hidden="false" customHeight="false" outlineLevel="0" collapsed="false">
      <c r="A497" s="22" t="s">
        <v>914</v>
      </c>
      <c r="B497" s="23" t="s">
        <v>915</v>
      </c>
      <c r="C497" s="33" t="s">
        <v>886</v>
      </c>
      <c r="D497" s="25" t="n">
        <v>5000</v>
      </c>
      <c r="E497" s="31"/>
      <c r="F497" s="17"/>
    </row>
    <row r="498" customFormat="false" ht="15" hidden="false" customHeight="false" outlineLevel="0" collapsed="false">
      <c r="A498" s="22" t="s">
        <v>916</v>
      </c>
      <c r="B498" s="23" t="s">
        <v>917</v>
      </c>
      <c r="C498" s="33" t="s">
        <v>886</v>
      </c>
      <c r="D498" s="25" t="n">
        <v>5000</v>
      </c>
      <c r="E498" s="31"/>
      <c r="F498" s="17"/>
    </row>
    <row r="499" customFormat="false" ht="15" hidden="false" customHeight="false" outlineLevel="0" collapsed="false">
      <c r="A499" s="22" t="s">
        <v>918</v>
      </c>
      <c r="B499" s="23" t="s">
        <v>919</v>
      </c>
      <c r="C499" s="33" t="s">
        <v>920</v>
      </c>
      <c r="D499" s="25" t="n">
        <v>6000</v>
      </c>
      <c r="E499" s="31"/>
      <c r="F499" s="17"/>
    </row>
    <row r="500" customFormat="false" ht="14.25" hidden="false" customHeight="false" outlineLevel="0" collapsed="false">
      <c r="A500" s="22" t="s">
        <v>921</v>
      </c>
      <c r="B500" s="23" t="s">
        <v>922</v>
      </c>
      <c r="C500" s="33" t="s">
        <v>886</v>
      </c>
      <c r="D500" s="25" t="n">
        <v>5000</v>
      </c>
      <c r="E500" s="31"/>
      <c r="F500" s="16"/>
    </row>
    <row r="501" customFormat="false" ht="14.25" hidden="false" customHeight="false" outlineLevel="0" collapsed="false">
      <c r="A501" s="22" t="s">
        <v>923</v>
      </c>
      <c r="B501" s="23" t="s">
        <v>924</v>
      </c>
      <c r="C501" s="33" t="s">
        <v>901</v>
      </c>
      <c r="D501" s="25" t="n">
        <v>4000</v>
      </c>
      <c r="E501" s="31"/>
      <c r="F501" s="51"/>
    </row>
    <row r="502" customFormat="false" ht="14.25" hidden="false" customHeight="false" outlineLevel="0" collapsed="false">
      <c r="A502" s="22" t="s">
        <v>925</v>
      </c>
      <c r="B502" s="23" t="s">
        <v>926</v>
      </c>
      <c r="C502" s="33" t="s">
        <v>920</v>
      </c>
      <c r="D502" s="25" t="n">
        <v>5000</v>
      </c>
      <c r="E502" s="31"/>
    </row>
    <row r="503" customFormat="false" ht="14.25" hidden="false" customHeight="false" outlineLevel="0" collapsed="false">
      <c r="A503" s="22" t="s">
        <v>927</v>
      </c>
      <c r="B503" s="23" t="s">
        <v>928</v>
      </c>
      <c r="C503" s="33" t="s">
        <v>901</v>
      </c>
      <c r="D503" s="25" t="n">
        <v>6000</v>
      </c>
      <c r="E503" s="31"/>
    </row>
    <row r="504" customFormat="false" ht="14.25" hidden="false" customHeight="false" outlineLevel="0" collapsed="false">
      <c r="A504" s="22" t="s">
        <v>929</v>
      </c>
      <c r="B504" s="23" t="s">
        <v>930</v>
      </c>
      <c r="C504" s="33" t="s">
        <v>25</v>
      </c>
      <c r="D504" s="25" t="n">
        <v>8000</v>
      </c>
      <c r="E504" s="31"/>
    </row>
    <row r="505" customFormat="false" ht="14.25" hidden="false" customHeight="false" outlineLevel="0" collapsed="false">
      <c r="A505" s="22" t="s">
        <v>931</v>
      </c>
      <c r="B505" s="23" t="s">
        <v>932</v>
      </c>
      <c r="C505" s="33" t="str">
        <f aca="false">C503</f>
        <v>1 проекция</v>
      </c>
      <c r="D505" s="25" t="n">
        <v>18000</v>
      </c>
      <c r="E505" s="31"/>
    </row>
    <row r="506" customFormat="false" ht="14.25" hidden="false" customHeight="false" outlineLevel="0" collapsed="false">
      <c r="A506" s="22" t="s">
        <v>933</v>
      </c>
      <c r="B506" s="23" t="s">
        <v>934</v>
      </c>
      <c r="C506" s="33" t="str">
        <f aca="false">C505</f>
        <v>1 проекция</v>
      </c>
      <c r="D506" s="25" t="n">
        <v>18000</v>
      </c>
      <c r="E506" s="31"/>
    </row>
    <row r="507" customFormat="false" ht="15" hidden="false" customHeight="false" outlineLevel="0" collapsed="false">
      <c r="A507" s="22" t="s">
        <v>935</v>
      </c>
      <c r="B507" s="64" t="s">
        <v>936</v>
      </c>
      <c r="C507" s="33" t="s">
        <v>937</v>
      </c>
      <c r="D507" s="25" t="n">
        <v>5000</v>
      </c>
      <c r="E507" s="31"/>
    </row>
    <row r="508" customFormat="false" ht="14.25" hidden="false" customHeight="false" outlineLevel="0" collapsed="false">
      <c r="A508" s="22" t="s">
        <v>938</v>
      </c>
      <c r="B508" s="23" t="s">
        <v>939</v>
      </c>
      <c r="C508" s="33" t="s">
        <v>937</v>
      </c>
      <c r="D508" s="25" t="n">
        <v>3000</v>
      </c>
      <c r="E508" s="31"/>
    </row>
    <row r="509" customFormat="false" ht="14.25" hidden="false" customHeight="false" outlineLevel="0" collapsed="false">
      <c r="A509" s="22" t="s">
        <v>940</v>
      </c>
      <c r="B509" s="56" t="s">
        <v>941</v>
      </c>
      <c r="C509" s="33" t="s">
        <v>25</v>
      </c>
      <c r="D509" s="25" t="n">
        <v>30000</v>
      </c>
      <c r="E509" s="31"/>
    </row>
    <row r="510" customFormat="false" ht="14.25" hidden="false" customHeight="false" outlineLevel="0" collapsed="false">
      <c r="A510" s="22" t="s">
        <v>942</v>
      </c>
      <c r="B510" s="23" t="s">
        <v>943</v>
      </c>
      <c r="C510" s="33" t="s">
        <v>25</v>
      </c>
      <c r="D510" s="25" t="n">
        <v>5000</v>
      </c>
      <c r="E510" s="31"/>
    </row>
    <row r="511" s="16" customFormat="true" ht="15" hidden="false" customHeight="false" outlineLevel="0" collapsed="false">
      <c r="A511" s="22" t="s">
        <v>944</v>
      </c>
      <c r="B511" s="23" t="s">
        <v>945</v>
      </c>
      <c r="C511" s="33" t="s">
        <v>25</v>
      </c>
      <c r="D511" s="25" t="n">
        <v>20000</v>
      </c>
      <c r="E511" s="41"/>
      <c r="F511" s="1"/>
      <c r="G511" s="17"/>
      <c r="I511" s="1"/>
      <c r="K511" s="1"/>
      <c r="L511" s="1"/>
      <c r="M511" s="1"/>
      <c r="N511" s="1"/>
    </row>
    <row r="512" customFormat="false" ht="14.25" hidden="false" customHeight="false" outlineLevel="0" collapsed="false">
      <c r="A512" s="22" t="s">
        <v>946</v>
      </c>
      <c r="B512" s="23" t="s">
        <v>947</v>
      </c>
      <c r="C512" s="33" t="s">
        <v>25</v>
      </c>
      <c r="D512" s="25" t="n">
        <v>500</v>
      </c>
      <c r="E512" s="31"/>
    </row>
    <row r="513" customFormat="false" ht="14.25" hidden="false" customHeight="false" outlineLevel="0" collapsed="false">
      <c r="A513" s="22" t="s">
        <v>948</v>
      </c>
      <c r="B513" s="65" t="s">
        <v>949</v>
      </c>
      <c r="C513" s="24" t="s">
        <v>863</v>
      </c>
      <c r="D513" s="25" t="n">
        <v>1500</v>
      </c>
      <c r="E513" s="31"/>
    </row>
    <row r="514" customFormat="false" ht="14.25" hidden="false" customHeight="false" outlineLevel="0" collapsed="false">
      <c r="A514" s="22" t="s">
        <v>950</v>
      </c>
      <c r="B514" s="65" t="s">
        <v>951</v>
      </c>
      <c r="C514" s="24" t="s">
        <v>863</v>
      </c>
      <c r="D514" s="25" t="n">
        <v>500</v>
      </c>
      <c r="E514" s="31"/>
    </row>
    <row r="515" customFormat="false" ht="14.25" hidden="false" customHeight="false" outlineLevel="0" collapsed="false">
      <c r="A515" s="22" t="s">
        <v>952</v>
      </c>
      <c r="B515" s="65" t="s">
        <v>953</v>
      </c>
      <c r="C515" s="24" t="s">
        <v>863</v>
      </c>
      <c r="D515" s="25" t="n">
        <v>1000</v>
      </c>
      <c r="E515" s="31"/>
    </row>
    <row r="516" customFormat="false" ht="15" hidden="false" customHeight="false" outlineLevel="0" collapsed="false">
      <c r="A516" s="42" t="s">
        <v>954</v>
      </c>
      <c r="B516" s="42"/>
      <c r="C516" s="42"/>
      <c r="D516" s="42"/>
      <c r="E516" s="31"/>
    </row>
    <row r="517" customFormat="false" ht="14.25" hidden="false" customHeight="false" outlineLevel="0" collapsed="false">
      <c r="A517" s="22" t="s">
        <v>955</v>
      </c>
      <c r="B517" s="23" t="s">
        <v>956</v>
      </c>
      <c r="C517" s="33" t="s">
        <v>25</v>
      </c>
      <c r="D517" s="25" t="n">
        <v>7500</v>
      </c>
      <c r="E517" s="31"/>
    </row>
    <row r="518" customFormat="false" ht="14.25" hidden="false" customHeight="false" outlineLevel="0" collapsed="false">
      <c r="A518" s="22" t="s">
        <v>957</v>
      </c>
      <c r="B518" s="23" t="s">
        <v>958</v>
      </c>
      <c r="C518" s="33" t="s">
        <v>25</v>
      </c>
      <c r="D518" s="25" t="n">
        <v>12000</v>
      </c>
      <c r="E518" s="31"/>
    </row>
    <row r="519" customFormat="false" ht="14.25" hidden="false" customHeight="false" outlineLevel="0" collapsed="false">
      <c r="A519" s="22" t="s">
        <v>959</v>
      </c>
      <c r="B519" s="23" t="s">
        <v>960</v>
      </c>
      <c r="C519" s="33" t="s">
        <v>25</v>
      </c>
      <c r="D519" s="25" t="n">
        <v>12000</v>
      </c>
      <c r="E519" s="31"/>
    </row>
    <row r="520" customFormat="false" ht="14.25" hidden="false" customHeight="false" outlineLevel="0" collapsed="false">
      <c r="A520" s="22" t="s">
        <v>961</v>
      </c>
      <c r="B520" s="23" t="s">
        <v>962</v>
      </c>
      <c r="C520" s="33" t="str">
        <f aca="false">C519</f>
        <v>1 исследование</v>
      </c>
      <c r="D520" s="25" t="n">
        <v>12000</v>
      </c>
      <c r="E520" s="31"/>
    </row>
    <row r="521" customFormat="false" ht="14.25" hidden="false" customHeight="false" outlineLevel="0" collapsed="false">
      <c r="A521" s="22" t="s">
        <v>963</v>
      </c>
      <c r="B521" s="23" t="s">
        <v>911</v>
      </c>
      <c r="C521" s="33" t="s">
        <v>25</v>
      </c>
      <c r="D521" s="25" t="n">
        <v>12000</v>
      </c>
      <c r="E521" s="31"/>
    </row>
    <row r="522" customFormat="false" ht="14.25" hidden="false" customHeight="false" outlineLevel="0" collapsed="false">
      <c r="A522" s="22" t="s">
        <v>964</v>
      </c>
      <c r="B522" s="23" t="s">
        <v>965</v>
      </c>
      <c r="C522" s="33" t="s">
        <v>25</v>
      </c>
      <c r="D522" s="25" t="n">
        <v>12000</v>
      </c>
      <c r="E522" s="31"/>
    </row>
    <row r="523" customFormat="false" ht="14.25" hidden="false" customHeight="false" outlineLevel="0" collapsed="false">
      <c r="A523" s="22" t="s">
        <v>966</v>
      </c>
      <c r="B523" s="23" t="s">
        <v>888</v>
      </c>
      <c r="C523" s="33" t="s">
        <v>25</v>
      </c>
      <c r="D523" s="25" t="n">
        <v>12000</v>
      </c>
      <c r="E523" s="31"/>
    </row>
    <row r="524" customFormat="false" ht="14.25" hidden="false" customHeight="false" outlineLevel="0" collapsed="false">
      <c r="A524" s="22" t="s">
        <v>967</v>
      </c>
      <c r="B524" s="23" t="s">
        <v>968</v>
      </c>
      <c r="C524" s="33" t="s">
        <v>25</v>
      </c>
      <c r="D524" s="25" t="n">
        <v>15000</v>
      </c>
      <c r="E524" s="31"/>
    </row>
    <row r="525" customFormat="false" ht="14.25" hidden="false" customHeight="false" outlineLevel="0" collapsed="false">
      <c r="A525" s="22" t="s">
        <v>969</v>
      </c>
      <c r="B525" s="23" t="s">
        <v>892</v>
      </c>
      <c r="C525" s="33" t="s">
        <v>25</v>
      </c>
      <c r="D525" s="25" t="n">
        <v>10000</v>
      </c>
      <c r="E525" s="31"/>
    </row>
    <row r="526" s="17" customFormat="true" ht="12.75" hidden="false" customHeight="true" outlineLevel="0" collapsed="false">
      <c r="A526" s="22" t="s">
        <v>970</v>
      </c>
      <c r="B526" s="23" t="s">
        <v>928</v>
      </c>
      <c r="C526" s="33" t="s">
        <v>25</v>
      </c>
      <c r="D526" s="25" t="n">
        <v>15000</v>
      </c>
      <c r="F526" s="1"/>
      <c r="I526" s="1"/>
      <c r="K526" s="1"/>
      <c r="L526" s="1"/>
      <c r="N526" s="1"/>
    </row>
    <row r="527" s="17" customFormat="true" ht="12.75" hidden="false" customHeight="true" outlineLevel="0" collapsed="false">
      <c r="A527" s="22" t="s">
        <v>971</v>
      </c>
      <c r="B527" s="23" t="s">
        <v>909</v>
      </c>
      <c r="C527" s="33" t="s">
        <v>25</v>
      </c>
      <c r="D527" s="25" t="n">
        <v>12000</v>
      </c>
      <c r="F527" s="1"/>
      <c r="I527" s="1"/>
      <c r="K527" s="1"/>
      <c r="L527" s="1"/>
      <c r="N527" s="1"/>
    </row>
    <row r="528" s="17" customFormat="true" ht="12.75" hidden="false" customHeight="true" outlineLevel="0" collapsed="false">
      <c r="A528" s="22" t="s">
        <v>972</v>
      </c>
      <c r="B528" s="23" t="s">
        <v>973</v>
      </c>
      <c r="C528" s="33" t="s">
        <v>25</v>
      </c>
      <c r="D528" s="25" t="n">
        <v>15000</v>
      </c>
      <c r="F528" s="1"/>
      <c r="I528" s="1"/>
      <c r="K528" s="1"/>
      <c r="L528" s="1"/>
      <c r="N528" s="1"/>
    </row>
    <row r="529" s="17" customFormat="true" ht="12.75" hidden="false" customHeight="true" outlineLevel="0" collapsed="false">
      <c r="A529" s="22" t="s">
        <v>974</v>
      </c>
      <c r="B529" s="23" t="s">
        <v>975</v>
      </c>
      <c r="C529" s="33" t="s">
        <v>25</v>
      </c>
      <c r="D529" s="25" t="n">
        <v>12000</v>
      </c>
      <c r="F529" s="1"/>
      <c r="I529" s="1"/>
      <c r="K529" s="1"/>
      <c r="L529" s="1"/>
      <c r="N529" s="1"/>
    </row>
    <row r="530" s="17" customFormat="true" ht="12.75" hidden="false" customHeight="true" outlineLevel="0" collapsed="false">
      <c r="A530" s="22" t="s">
        <v>976</v>
      </c>
      <c r="B530" s="23" t="s">
        <v>977</v>
      </c>
      <c r="C530" s="33" t="s">
        <v>25</v>
      </c>
      <c r="D530" s="25" t="n">
        <v>10000</v>
      </c>
      <c r="F530" s="1"/>
      <c r="I530" s="1"/>
      <c r="K530" s="1"/>
      <c r="L530" s="1"/>
      <c r="N530" s="1"/>
    </row>
    <row r="531" s="16" customFormat="true" ht="15" hidden="false" customHeight="false" outlineLevel="0" collapsed="false">
      <c r="A531" s="22" t="s">
        <v>978</v>
      </c>
      <c r="B531" s="23" t="s">
        <v>979</v>
      </c>
      <c r="C531" s="33" t="s">
        <v>25</v>
      </c>
      <c r="D531" s="25" t="n">
        <v>12000</v>
      </c>
      <c r="E531" s="41"/>
      <c r="F531" s="1"/>
      <c r="G531" s="17"/>
      <c r="I531" s="1"/>
      <c r="K531" s="1"/>
      <c r="L531" s="1"/>
      <c r="N531" s="1"/>
    </row>
    <row r="532" customFormat="false" ht="14.25" hidden="false" customHeight="false" outlineLevel="0" collapsed="false">
      <c r="A532" s="22" t="s">
        <v>980</v>
      </c>
      <c r="B532" s="23" t="s">
        <v>981</v>
      </c>
      <c r="C532" s="33" t="s">
        <v>25</v>
      </c>
      <c r="D532" s="25" t="n">
        <v>15000</v>
      </c>
      <c r="E532" s="31"/>
    </row>
    <row r="533" customFormat="false" ht="14.25" hidden="false" customHeight="false" outlineLevel="0" collapsed="false">
      <c r="A533" s="22" t="s">
        <v>982</v>
      </c>
      <c r="B533" s="23" t="s">
        <v>983</v>
      </c>
      <c r="C533" s="33" t="s">
        <v>25</v>
      </c>
      <c r="D533" s="25" t="n">
        <v>12000</v>
      </c>
      <c r="E533" s="31"/>
    </row>
    <row r="534" customFormat="false" ht="14.25" hidden="false" customHeight="false" outlineLevel="0" collapsed="false">
      <c r="A534" s="22" t="s">
        <v>984</v>
      </c>
      <c r="B534" s="23" t="s">
        <v>985</v>
      </c>
      <c r="C534" s="33" t="s">
        <v>25</v>
      </c>
      <c r="D534" s="25" t="n">
        <v>12000</v>
      </c>
      <c r="E534" s="31"/>
    </row>
    <row r="535" customFormat="false" ht="14.25" hidden="false" customHeight="false" outlineLevel="0" collapsed="false">
      <c r="A535" s="22" t="s">
        <v>986</v>
      </c>
      <c r="B535" s="23" t="s">
        <v>987</v>
      </c>
      <c r="C535" s="33" t="s">
        <v>25</v>
      </c>
      <c r="D535" s="25" t="n">
        <v>12000</v>
      </c>
      <c r="E535" s="31"/>
    </row>
    <row r="536" customFormat="false" ht="15" hidden="false" customHeight="false" outlineLevel="0" collapsed="false">
      <c r="A536" s="42" t="s">
        <v>988</v>
      </c>
      <c r="B536" s="42"/>
      <c r="C536" s="42"/>
      <c r="D536" s="42"/>
      <c r="E536" s="31"/>
    </row>
    <row r="537" customFormat="false" ht="14.25" hidden="false" customHeight="false" outlineLevel="0" collapsed="false">
      <c r="A537" s="66" t="n">
        <v>30000013</v>
      </c>
      <c r="B537" s="57" t="s">
        <v>989</v>
      </c>
      <c r="C537" s="57" t="s">
        <v>990</v>
      </c>
      <c r="D537" s="25" t="n">
        <v>17000</v>
      </c>
      <c r="E537" s="31"/>
    </row>
    <row r="538" customFormat="false" ht="14.25" hidden="false" customHeight="false" outlineLevel="0" collapsed="false">
      <c r="A538" s="22" t="s">
        <v>991</v>
      </c>
      <c r="B538" s="23" t="s">
        <v>992</v>
      </c>
      <c r="C538" s="33" t="s">
        <v>25</v>
      </c>
      <c r="D538" s="25" t="n">
        <v>10000</v>
      </c>
      <c r="E538" s="31"/>
      <c r="F538" s="16"/>
    </row>
    <row r="539" customFormat="false" ht="14.25" hidden="false" customHeight="false" outlineLevel="0" collapsed="false">
      <c r="A539" s="22" t="s">
        <v>993</v>
      </c>
      <c r="B539" s="23" t="s">
        <v>994</v>
      </c>
      <c r="C539" s="33" t="s">
        <v>25</v>
      </c>
      <c r="D539" s="25" t="n">
        <v>10000</v>
      </c>
      <c r="E539" s="31"/>
      <c r="F539" s="16"/>
    </row>
    <row r="540" customFormat="false" ht="14.25" hidden="false" customHeight="false" outlineLevel="0" collapsed="false">
      <c r="A540" s="22" t="s">
        <v>995</v>
      </c>
      <c r="B540" s="23" t="s">
        <v>996</v>
      </c>
      <c r="C540" s="33" t="s">
        <v>25</v>
      </c>
      <c r="D540" s="25" t="n">
        <v>10000</v>
      </c>
      <c r="E540" s="31"/>
      <c r="F540" s="16"/>
    </row>
    <row r="541" customFormat="false" ht="14.25" hidden="false" customHeight="false" outlineLevel="0" collapsed="false">
      <c r="A541" s="22" t="s">
        <v>997</v>
      </c>
      <c r="B541" s="23" t="s">
        <v>998</v>
      </c>
      <c r="C541" s="33" t="s">
        <v>25</v>
      </c>
      <c r="D541" s="25" t="n">
        <v>21000</v>
      </c>
      <c r="E541" s="31"/>
    </row>
    <row r="542" customFormat="false" ht="14.25" hidden="false" customHeight="false" outlineLevel="0" collapsed="false">
      <c r="A542" s="22" t="s">
        <v>999</v>
      </c>
      <c r="B542" s="23" t="s">
        <v>1000</v>
      </c>
      <c r="C542" s="33" t="s">
        <v>25</v>
      </c>
      <c r="D542" s="25" t="n">
        <v>21000</v>
      </c>
      <c r="E542" s="31"/>
    </row>
    <row r="543" customFormat="false" ht="14.25" hidden="false" customHeight="false" outlineLevel="0" collapsed="false">
      <c r="A543" s="22" t="s">
        <v>1001</v>
      </c>
      <c r="B543" s="23" t="s">
        <v>1002</v>
      </c>
      <c r="C543" s="33" t="s">
        <v>25</v>
      </c>
      <c r="D543" s="25" t="n">
        <v>21000</v>
      </c>
      <c r="E543" s="31"/>
    </row>
    <row r="544" customFormat="false" ht="14.25" hidden="false" customHeight="false" outlineLevel="0" collapsed="false">
      <c r="A544" s="22" t="s">
        <v>1003</v>
      </c>
      <c r="B544" s="23" t="s">
        <v>1004</v>
      </c>
      <c r="C544" s="33" t="s">
        <v>25</v>
      </c>
      <c r="D544" s="25" t="n">
        <v>21000</v>
      </c>
      <c r="E544" s="31"/>
    </row>
    <row r="545" customFormat="false" ht="14.25" hidden="false" customHeight="false" outlineLevel="0" collapsed="false">
      <c r="A545" s="22" t="s">
        <v>1005</v>
      </c>
      <c r="B545" s="23" t="s">
        <v>1006</v>
      </c>
      <c r="C545" s="33" t="s">
        <v>25</v>
      </c>
      <c r="D545" s="25" t="n">
        <v>21000</v>
      </c>
      <c r="E545" s="31"/>
    </row>
    <row r="546" customFormat="false" ht="14.25" hidden="false" customHeight="false" outlineLevel="0" collapsed="false">
      <c r="A546" s="22" t="s">
        <v>1007</v>
      </c>
      <c r="B546" s="23" t="s">
        <v>1008</v>
      </c>
      <c r="C546" s="33" t="s">
        <v>25</v>
      </c>
      <c r="D546" s="25" t="n">
        <v>21000</v>
      </c>
      <c r="E546" s="31"/>
    </row>
    <row r="547" customFormat="false" ht="14.25" hidden="false" customHeight="false" outlineLevel="0" collapsed="false">
      <c r="A547" s="22" t="s">
        <v>1009</v>
      </c>
      <c r="B547" s="23" t="s">
        <v>1010</v>
      </c>
      <c r="C547" s="33" t="s">
        <v>25</v>
      </c>
      <c r="D547" s="25" t="n">
        <v>25000</v>
      </c>
      <c r="E547" s="31"/>
    </row>
    <row r="548" customFormat="false" ht="14.25" hidden="false" customHeight="false" outlineLevel="0" collapsed="false">
      <c r="A548" s="22" t="s">
        <v>1011</v>
      </c>
      <c r="B548" s="23" t="s">
        <v>1012</v>
      </c>
      <c r="C548" s="33" t="s">
        <v>25</v>
      </c>
      <c r="D548" s="25" t="n">
        <v>30000</v>
      </c>
      <c r="E548" s="31"/>
    </row>
    <row r="549" customFormat="false" ht="14.25" hidden="false" customHeight="false" outlineLevel="0" collapsed="false">
      <c r="A549" s="22" t="s">
        <v>1013</v>
      </c>
      <c r="B549" s="23" t="s">
        <v>1014</v>
      </c>
      <c r="C549" s="33" t="s">
        <v>25</v>
      </c>
      <c r="D549" s="25" t="n">
        <v>22000</v>
      </c>
      <c r="E549" s="31"/>
    </row>
    <row r="550" customFormat="false" ht="14.25" hidden="false" customHeight="false" outlineLevel="0" collapsed="false">
      <c r="A550" s="22" t="s">
        <v>1015</v>
      </c>
      <c r="B550" s="23" t="s">
        <v>1016</v>
      </c>
      <c r="C550" s="33" t="s">
        <v>25</v>
      </c>
      <c r="D550" s="25" t="n">
        <v>22000</v>
      </c>
      <c r="E550" s="31"/>
    </row>
    <row r="551" customFormat="false" ht="14.25" hidden="false" customHeight="false" outlineLevel="0" collapsed="false">
      <c r="A551" s="22" t="s">
        <v>1017</v>
      </c>
      <c r="B551" s="23" t="s">
        <v>1018</v>
      </c>
      <c r="C551" s="33" t="s">
        <v>25</v>
      </c>
      <c r="D551" s="25" t="n">
        <v>22000</v>
      </c>
      <c r="E551" s="31"/>
      <c r="F551" s="16"/>
    </row>
    <row r="552" customFormat="false" ht="14.25" hidden="false" customHeight="false" outlineLevel="0" collapsed="false">
      <c r="A552" s="22" t="s">
        <v>1019</v>
      </c>
      <c r="B552" s="23" t="s">
        <v>1020</v>
      </c>
      <c r="C552" s="33" t="s">
        <v>25</v>
      </c>
      <c r="D552" s="25" t="n">
        <v>22000</v>
      </c>
      <c r="E552" s="31"/>
      <c r="F552" s="16"/>
    </row>
    <row r="553" customFormat="false" ht="14.25" hidden="false" customHeight="false" outlineLevel="0" collapsed="false">
      <c r="A553" s="22" t="s">
        <v>1021</v>
      </c>
      <c r="B553" s="23" t="s">
        <v>1022</v>
      </c>
      <c r="C553" s="33" t="s">
        <v>25</v>
      </c>
      <c r="D553" s="25" t="n">
        <v>22000</v>
      </c>
      <c r="E553" s="31"/>
      <c r="F553" s="16"/>
    </row>
    <row r="554" customFormat="false" ht="14.25" hidden="false" customHeight="false" outlineLevel="0" collapsed="false">
      <c r="A554" s="22" t="s">
        <v>1023</v>
      </c>
      <c r="B554" s="23" t="s">
        <v>1024</v>
      </c>
      <c r="C554" s="33" t="s">
        <v>25</v>
      </c>
      <c r="D554" s="25" t="n">
        <v>22000</v>
      </c>
      <c r="E554" s="31"/>
      <c r="F554" s="16"/>
    </row>
    <row r="555" customFormat="false" ht="14.25" hidden="false" customHeight="false" outlineLevel="0" collapsed="false">
      <c r="A555" s="22" t="s">
        <v>1025</v>
      </c>
      <c r="B555" s="23" t="s">
        <v>1026</v>
      </c>
      <c r="C555" s="33" t="s">
        <v>25</v>
      </c>
      <c r="D555" s="25" t="n">
        <v>25000</v>
      </c>
      <c r="E555" s="31"/>
      <c r="F555" s="16"/>
    </row>
    <row r="556" customFormat="false" ht="15" hidden="false" customHeight="false" outlineLevel="0" collapsed="false">
      <c r="A556" s="22" t="s">
        <v>1027</v>
      </c>
      <c r="B556" s="23" t="s">
        <v>1028</v>
      </c>
      <c r="C556" s="33" t="s">
        <v>25</v>
      </c>
      <c r="D556" s="25" t="n">
        <v>19000</v>
      </c>
      <c r="E556" s="31"/>
      <c r="F556" s="16"/>
    </row>
    <row r="557" customFormat="false" ht="15" hidden="false" customHeight="false" outlineLevel="0" collapsed="false">
      <c r="A557" s="22" t="s">
        <v>1029</v>
      </c>
      <c r="B557" s="23" t="s">
        <v>1030</v>
      </c>
      <c r="C557" s="33" t="s">
        <v>25</v>
      </c>
      <c r="D557" s="25" t="n">
        <v>19000</v>
      </c>
      <c r="E557" s="31"/>
      <c r="F557" s="16"/>
    </row>
    <row r="558" customFormat="false" ht="15" hidden="false" customHeight="false" outlineLevel="0" collapsed="false">
      <c r="A558" s="22" t="s">
        <v>1031</v>
      </c>
      <c r="B558" s="23" t="s">
        <v>1032</v>
      </c>
      <c r="C558" s="33" t="s">
        <v>25</v>
      </c>
      <c r="D558" s="25" t="n">
        <v>19000</v>
      </c>
      <c r="E558" s="31"/>
      <c r="F558" s="16"/>
    </row>
    <row r="559" customFormat="false" ht="15" hidden="false" customHeight="false" outlineLevel="0" collapsed="false">
      <c r="A559" s="22" t="s">
        <v>1033</v>
      </c>
      <c r="B559" s="23" t="s">
        <v>1034</v>
      </c>
      <c r="C559" s="33" t="s">
        <v>25</v>
      </c>
      <c r="D559" s="25" t="n">
        <v>19000</v>
      </c>
      <c r="E559" s="31"/>
    </row>
    <row r="560" customFormat="false" ht="15" hidden="false" customHeight="false" outlineLevel="0" collapsed="false">
      <c r="A560" s="22" t="s">
        <v>1035</v>
      </c>
      <c r="B560" s="23" t="s">
        <v>1036</v>
      </c>
      <c r="C560" s="33" t="s">
        <v>25</v>
      </c>
      <c r="D560" s="25" t="n">
        <v>19000</v>
      </c>
      <c r="E560" s="31"/>
      <c r="F560" s="16"/>
    </row>
    <row r="561" customFormat="false" ht="15" hidden="false" customHeight="false" outlineLevel="0" collapsed="false">
      <c r="A561" s="22" t="s">
        <v>1037</v>
      </c>
      <c r="B561" s="23" t="s">
        <v>1038</v>
      </c>
      <c r="C561" s="33" t="s">
        <v>25</v>
      </c>
      <c r="D561" s="25" t="n">
        <v>19000</v>
      </c>
      <c r="E561" s="31"/>
      <c r="F561" s="16"/>
    </row>
    <row r="562" customFormat="false" ht="15" hidden="false" customHeight="false" outlineLevel="0" collapsed="false">
      <c r="A562" s="22" t="s">
        <v>1039</v>
      </c>
      <c r="B562" s="23" t="s">
        <v>1040</v>
      </c>
      <c r="C562" s="33" t="s">
        <v>25</v>
      </c>
      <c r="D562" s="25" t="n">
        <v>22000</v>
      </c>
      <c r="E562" s="31"/>
      <c r="F562" s="16"/>
    </row>
    <row r="563" customFormat="false" ht="15" hidden="false" customHeight="false" outlineLevel="0" collapsed="false">
      <c r="A563" s="22" t="s">
        <v>1041</v>
      </c>
      <c r="B563" s="23" t="s">
        <v>1042</v>
      </c>
      <c r="C563" s="33" t="s">
        <v>25</v>
      </c>
      <c r="D563" s="25" t="n">
        <v>27000</v>
      </c>
      <c r="E563" s="31"/>
      <c r="F563" s="16"/>
    </row>
    <row r="564" customFormat="false" ht="15" hidden="false" customHeight="false" outlineLevel="0" collapsed="false">
      <c r="A564" s="22" t="s">
        <v>1043</v>
      </c>
      <c r="B564" s="23" t="s">
        <v>1044</v>
      </c>
      <c r="C564" s="33" t="s">
        <v>25</v>
      </c>
      <c r="D564" s="25" t="n">
        <v>20000</v>
      </c>
      <c r="E564" s="31"/>
    </row>
    <row r="565" customFormat="false" ht="15" hidden="false" customHeight="false" outlineLevel="0" collapsed="false">
      <c r="A565" s="22" t="s">
        <v>1045</v>
      </c>
      <c r="B565" s="23" t="s">
        <v>1046</v>
      </c>
      <c r="C565" s="33" t="s">
        <v>25</v>
      </c>
      <c r="D565" s="25" t="n">
        <v>20000</v>
      </c>
      <c r="E565" s="31"/>
    </row>
    <row r="566" customFormat="false" ht="15" hidden="false" customHeight="false" outlineLevel="0" collapsed="false">
      <c r="A566" s="22" t="s">
        <v>1047</v>
      </c>
      <c r="B566" s="23" t="s">
        <v>1048</v>
      </c>
      <c r="C566" s="33" t="s">
        <v>25</v>
      </c>
      <c r="D566" s="25" t="n">
        <v>20000</v>
      </c>
      <c r="E566" s="31"/>
    </row>
    <row r="567" customFormat="false" ht="15" hidden="false" customHeight="false" outlineLevel="0" collapsed="false">
      <c r="A567" s="22" t="s">
        <v>1049</v>
      </c>
      <c r="B567" s="23" t="s">
        <v>1050</v>
      </c>
      <c r="C567" s="33" t="s">
        <v>25</v>
      </c>
      <c r="D567" s="25" t="n">
        <v>20000</v>
      </c>
      <c r="E567" s="31"/>
    </row>
    <row r="568" customFormat="false" ht="15" hidden="false" customHeight="false" outlineLevel="0" collapsed="false">
      <c r="A568" s="22" t="s">
        <v>1051</v>
      </c>
      <c r="B568" s="23" t="s">
        <v>1052</v>
      </c>
      <c r="C568" s="33" t="s">
        <v>25</v>
      </c>
      <c r="D568" s="25" t="n">
        <v>20000</v>
      </c>
      <c r="E568" s="31"/>
    </row>
    <row r="569" s="16" customFormat="true" ht="15" hidden="false" customHeight="false" outlineLevel="0" collapsed="false">
      <c r="A569" s="22" t="s">
        <v>1053</v>
      </c>
      <c r="B569" s="23" t="s">
        <v>1054</v>
      </c>
      <c r="C569" s="33" t="s">
        <v>25</v>
      </c>
      <c r="D569" s="25" t="n">
        <v>20000</v>
      </c>
      <c r="E569" s="41"/>
      <c r="F569" s="1"/>
      <c r="G569" s="17"/>
      <c r="K569" s="1"/>
      <c r="L569" s="1"/>
      <c r="N569" s="1"/>
    </row>
    <row r="570" s="16" customFormat="true" ht="15" hidden="false" customHeight="false" outlineLevel="0" collapsed="false">
      <c r="A570" s="22" t="s">
        <v>1055</v>
      </c>
      <c r="B570" s="23" t="s">
        <v>1056</v>
      </c>
      <c r="C570" s="33" t="s">
        <v>25</v>
      </c>
      <c r="D570" s="25" t="n">
        <v>22500</v>
      </c>
      <c r="E570" s="41"/>
      <c r="F570" s="1"/>
      <c r="G570" s="17"/>
      <c r="K570" s="1"/>
      <c r="L570" s="1"/>
      <c r="N570" s="1"/>
    </row>
    <row r="571" s="16" customFormat="true" ht="15" hidden="false" customHeight="false" outlineLevel="0" collapsed="false">
      <c r="A571" s="22" t="s">
        <v>1057</v>
      </c>
      <c r="B571" s="23" t="s">
        <v>1058</v>
      </c>
      <c r="C571" s="33" t="s">
        <v>25</v>
      </c>
      <c r="D571" s="25" t="n">
        <v>15000</v>
      </c>
      <c r="E571" s="41"/>
      <c r="F571" s="1"/>
      <c r="G571" s="17"/>
      <c r="K571" s="1"/>
      <c r="L571" s="1"/>
      <c r="N571" s="1"/>
    </row>
    <row r="572" customFormat="false" ht="14.25" hidden="false" customHeight="false" outlineLevel="0" collapsed="false">
      <c r="A572" s="22" t="s">
        <v>1059</v>
      </c>
      <c r="B572" s="23" t="s">
        <v>1060</v>
      </c>
      <c r="C572" s="33" t="s">
        <v>666</v>
      </c>
      <c r="D572" s="25" t="n">
        <v>3000</v>
      </c>
      <c r="E572" s="31"/>
    </row>
    <row r="573" customFormat="false" ht="15" hidden="false" customHeight="false" outlineLevel="0" collapsed="false">
      <c r="A573" s="42" t="s">
        <v>1061</v>
      </c>
      <c r="B573" s="42"/>
      <c r="C573" s="42"/>
      <c r="D573" s="42"/>
      <c r="E573" s="31"/>
    </row>
    <row r="574" customFormat="false" ht="14.25" hidden="false" customHeight="false" outlineLevel="0" collapsed="false">
      <c r="A574" s="37" t="s">
        <v>1062</v>
      </c>
      <c r="B574" s="38" t="s">
        <v>1063</v>
      </c>
      <c r="C574" s="45" t="s">
        <v>25</v>
      </c>
      <c r="D574" s="25" t="n">
        <v>10000</v>
      </c>
      <c r="E574" s="31"/>
    </row>
    <row r="575" customFormat="false" ht="15" hidden="false" customHeight="false" outlineLevel="0" collapsed="false">
      <c r="A575" s="42" t="s">
        <v>1064</v>
      </c>
      <c r="B575" s="42"/>
      <c r="C575" s="42"/>
      <c r="D575" s="42"/>
      <c r="E575" s="31"/>
    </row>
    <row r="576" customFormat="false" ht="14.25" hidden="false" customHeight="false" outlineLevel="0" collapsed="false">
      <c r="A576" s="22" t="s">
        <v>1065</v>
      </c>
      <c r="B576" s="56" t="s">
        <v>1066</v>
      </c>
      <c r="C576" s="24" t="s">
        <v>25</v>
      </c>
      <c r="D576" s="67" t="n">
        <v>8000</v>
      </c>
    </row>
    <row r="577" customFormat="false" ht="14.25" hidden="false" customHeight="false" outlineLevel="0" collapsed="false">
      <c r="A577" s="22" t="s">
        <v>1067</v>
      </c>
      <c r="B577" s="56" t="s">
        <v>1068</v>
      </c>
      <c r="C577" s="24" t="s">
        <v>25</v>
      </c>
      <c r="D577" s="67" t="n">
        <v>20000</v>
      </c>
    </row>
    <row r="578" customFormat="false" ht="14.25" hidden="false" customHeight="false" outlineLevel="0" collapsed="false">
      <c r="A578" s="22" t="s">
        <v>1069</v>
      </c>
      <c r="B578" s="56" t="s">
        <v>1070</v>
      </c>
      <c r="C578" s="24" t="s">
        <v>25</v>
      </c>
      <c r="D578" s="67" t="n">
        <v>7000</v>
      </c>
      <c r="F578" s="51"/>
    </row>
    <row r="579" customFormat="false" ht="14.25" hidden="false" customHeight="false" outlineLevel="0" collapsed="false">
      <c r="A579" s="22" t="s">
        <v>433</v>
      </c>
      <c r="B579" s="56" t="s">
        <v>1071</v>
      </c>
      <c r="C579" s="24" t="s">
        <v>25</v>
      </c>
      <c r="D579" s="67" t="n">
        <v>5000</v>
      </c>
      <c r="F579" s="51"/>
    </row>
    <row r="580" customFormat="false" ht="14.25" hidden="false" customHeight="false" outlineLevel="0" collapsed="false">
      <c r="A580" s="22" t="s">
        <v>1072</v>
      </c>
      <c r="B580" s="56" t="s">
        <v>1073</v>
      </c>
      <c r="C580" s="24" t="s">
        <v>25</v>
      </c>
      <c r="D580" s="67" t="n">
        <v>7000</v>
      </c>
      <c r="F580" s="51"/>
    </row>
    <row r="581" s="16" customFormat="true" ht="15" hidden="false" customHeight="false" outlineLevel="0" collapsed="false">
      <c r="A581" s="22" t="s">
        <v>1074</v>
      </c>
      <c r="B581" s="23" t="s">
        <v>1075</v>
      </c>
      <c r="C581" s="24" t="s">
        <v>25</v>
      </c>
      <c r="D581" s="67" t="n">
        <v>2500</v>
      </c>
      <c r="E581" s="41"/>
      <c r="F581" s="51"/>
      <c r="G581" s="17"/>
      <c r="K581" s="1"/>
      <c r="N581" s="1"/>
    </row>
    <row r="582" s="16" customFormat="true" ht="15" hidden="false" customHeight="false" outlineLevel="0" collapsed="false">
      <c r="A582" s="22" t="s">
        <v>1076</v>
      </c>
      <c r="B582" s="23" t="s">
        <v>1077</v>
      </c>
      <c r="C582" s="24" t="s">
        <v>25</v>
      </c>
      <c r="D582" s="67" t="n">
        <v>5000</v>
      </c>
      <c r="E582" s="41"/>
      <c r="F582" s="51"/>
      <c r="G582" s="17"/>
      <c r="K582" s="1"/>
      <c r="N582" s="1"/>
    </row>
    <row r="583" s="16" customFormat="true" ht="15" hidden="false" customHeight="false" outlineLevel="0" collapsed="false">
      <c r="A583" s="22" t="s">
        <v>1078</v>
      </c>
      <c r="B583" s="23" t="s">
        <v>1079</v>
      </c>
      <c r="C583" s="24" t="s">
        <v>25</v>
      </c>
      <c r="D583" s="67" t="n">
        <v>2000</v>
      </c>
      <c r="E583" s="41"/>
      <c r="F583" s="51"/>
      <c r="G583" s="17"/>
      <c r="K583" s="1"/>
      <c r="N583" s="1"/>
    </row>
    <row r="584" s="16" customFormat="true" ht="15" hidden="false" customHeight="false" outlineLevel="0" collapsed="false">
      <c r="A584" s="22" t="s">
        <v>1080</v>
      </c>
      <c r="B584" s="23" t="s">
        <v>1081</v>
      </c>
      <c r="C584" s="24" t="s">
        <v>211</v>
      </c>
      <c r="D584" s="67" t="n">
        <v>30000</v>
      </c>
      <c r="E584" s="41"/>
      <c r="F584" s="51"/>
      <c r="G584" s="17"/>
      <c r="K584" s="1"/>
      <c r="N584" s="1"/>
    </row>
    <row r="585" s="16" customFormat="true" ht="15" hidden="false" customHeight="false" outlineLevel="0" collapsed="false">
      <c r="A585" s="68" t="s">
        <v>1082</v>
      </c>
      <c r="B585" s="68"/>
      <c r="C585" s="68"/>
      <c r="D585" s="68"/>
      <c r="E585" s="41"/>
      <c r="F585" s="51"/>
      <c r="G585" s="17"/>
      <c r="K585" s="1"/>
      <c r="N585" s="1"/>
    </row>
    <row r="586" s="16" customFormat="true" ht="15" hidden="false" customHeight="false" outlineLevel="0" collapsed="false">
      <c r="A586" s="42" t="s">
        <v>1083</v>
      </c>
      <c r="B586" s="42"/>
      <c r="C586" s="42"/>
      <c r="D586" s="42"/>
      <c r="E586" s="41"/>
      <c r="F586" s="51"/>
      <c r="G586" s="17"/>
      <c r="K586" s="1"/>
      <c r="N586" s="1"/>
    </row>
    <row r="587" s="16" customFormat="true" ht="15" hidden="false" customHeight="false" outlineLevel="0" collapsed="false">
      <c r="A587" s="37" t="s">
        <v>1084</v>
      </c>
      <c r="B587" s="38" t="s">
        <v>1085</v>
      </c>
      <c r="C587" s="39" t="s">
        <v>1086</v>
      </c>
      <c r="D587" s="60" t="n">
        <v>1000</v>
      </c>
      <c r="E587" s="41"/>
      <c r="F587" s="51"/>
      <c r="G587" s="17"/>
      <c r="K587" s="1"/>
      <c r="N587" s="1"/>
    </row>
    <row r="588" s="16" customFormat="true" ht="15" hidden="false" customHeight="false" outlineLevel="0" collapsed="false">
      <c r="A588" s="37" t="s">
        <v>1087</v>
      </c>
      <c r="B588" s="38" t="s">
        <v>1088</v>
      </c>
      <c r="C588" s="39" t="s">
        <v>1086</v>
      </c>
      <c r="D588" s="60" t="n">
        <v>600</v>
      </c>
      <c r="E588" s="41"/>
      <c r="F588" s="51"/>
      <c r="G588" s="17"/>
      <c r="K588" s="1"/>
      <c r="N588" s="1"/>
    </row>
    <row r="589" customFormat="false" ht="14.25" hidden="false" customHeight="false" outlineLevel="0" collapsed="false">
      <c r="A589" s="37" t="s">
        <v>1089</v>
      </c>
      <c r="B589" s="38" t="s">
        <v>1090</v>
      </c>
      <c r="C589" s="39" t="s">
        <v>333</v>
      </c>
      <c r="D589" s="60" t="n">
        <v>500</v>
      </c>
      <c r="E589" s="51"/>
      <c r="F589" s="51"/>
    </row>
    <row r="590" s="16" customFormat="true" ht="28.5" hidden="false" customHeight="false" outlineLevel="0" collapsed="false">
      <c r="A590" s="37" t="s">
        <v>1091</v>
      </c>
      <c r="B590" s="38" t="s">
        <v>1092</v>
      </c>
      <c r="C590" s="39" t="s">
        <v>333</v>
      </c>
      <c r="D590" s="60" t="n">
        <v>500</v>
      </c>
      <c r="E590" s="41"/>
      <c r="F590" s="51"/>
      <c r="G590" s="17"/>
      <c r="K590" s="1"/>
      <c r="N590" s="1"/>
    </row>
    <row r="591" s="16" customFormat="true" ht="15" hidden="false" customHeight="false" outlineLevel="0" collapsed="false">
      <c r="A591" s="37" t="s">
        <v>1093</v>
      </c>
      <c r="B591" s="38" t="s">
        <v>1094</v>
      </c>
      <c r="C591" s="39" t="s">
        <v>333</v>
      </c>
      <c r="D591" s="60" t="n">
        <v>500</v>
      </c>
      <c r="E591" s="41"/>
      <c r="G591" s="17"/>
      <c r="K591" s="1"/>
      <c r="N591" s="1"/>
    </row>
    <row r="592" s="16" customFormat="true" ht="28.5" hidden="false" customHeight="false" outlineLevel="0" collapsed="false">
      <c r="A592" s="37" t="s">
        <v>1095</v>
      </c>
      <c r="B592" s="38" t="s">
        <v>1096</v>
      </c>
      <c r="C592" s="39" t="s">
        <v>333</v>
      </c>
      <c r="D592" s="60" t="n">
        <v>500</v>
      </c>
      <c r="E592" s="41"/>
      <c r="G592" s="17"/>
      <c r="K592" s="1"/>
      <c r="N592" s="1"/>
    </row>
    <row r="593" s="16" customFormat="true" ht="15" hidden="false" customHeight="false" outlineLevel="0" collapsed="false">
      <c r="A593" s="37" t="s">
        <v>1097</v>
      </c>
      <c r="B593" s="38" t="s">
        <v>1098</v>
      </c>
      <c r="C593" s="39" t="s">
        <v>99</v>
      </c>
      <c r="D593" s="60" t="n">
        <v>500</v>
      </c>
      <c r="E593" s="41"/>
      <c r="G593" s="17"/>
      <c r="K593" s="1"/>
      <c r="N593" s="1"/>
    </row>
    <row r="594" customFormat="false" ht="15" hidden="false" customHeight="false" outlineLevel="0" collapsed="false">
      <c r="A594" s="22" t="s">
        <v>1099</v>
      </c>
      <c r="B594" s="23" t="s">
        <v>1100</v>
      </c>
      <c r="C594" s="33" t="s">
        <v>333</v>
      </c>
      <c r="D594" s="60" t="n">
        <v>200</v>
      </c>
      <c r="E594" s="31"/>
    </row>
    <row r="595" customFormat="false" ht="15" hidden="false" customHeight="false" outlineLevel="0" collapsed="false">
      <c r="A595" s="68" t="s">
        <v>1101</v>
      </c>
      <c r="B595" s="68"/>
      <c r="C595" s="68"/>
      <c r="D595" s="68"/>
      <c r="E595" s="31"/>
    </row>
    <row r="596" customFormat="false" ht="15" hidden="false" customHeight="false" outlineLevel="0" collapsed="false">
      <c r="A596" s="42" t="s">
        <v>1102</v>
      </c>
      <c r="B596" s="42"/>
      <c r="C596" s="42"/>
      <c r="D596" s="42"/>
      <c r="E596" s="31"/>
      <c r="F596" s="16"/>
    </row>
    <row r="597" customFormat="false" ht="15" hidden="false" customHeight="false" outlineLevel="0" collapsed="false">
      <c r="A597" s="22" t="s">
        <v>1103</v>
      </c>
      <c r="B597" s="56" t="s">
        <v>1104</v>
      </c>
      <c r="C597" s="24" t="s">
        <v>1105</v>
      </c>
      <c r="D597" s="60" t="n">
        <v>20000</v>
      </c>
      <c r="E597" s="31"/>
      <c r="WVO597" s="69"/>
      <c r="WVP597" s="69"/>
      <c r="WVQ597" s="69"/>
      <c r="WVR597" s="69"/>
      <c r="WVS597" s="69"/>
      <c r="WVT597" s="69"/>
      <c r="WVU597" s="69"/>
      <c r="WVV597" s="69"/>
      <c r="WVW597" s="69"/>
      <c r="WVX597" s="69"/>
      <c r="WVY597" s="69"/>
      <c r="WVZ597" s="69"/>
      <c r="WWA597" s="69"/>
      <c r="WWB597" s="69"/>
      <c r="WWC597" s="69"/>
      <c r="WWD597" s="69"/>
      <c r="WWE597" s="69"/>
      <c r="WWF597" s="69"/>
      <c r="WWG597" s="69"/>
      <c r="WWH597" s="69"/>
      <c r="WWI597" s="69"/>
      <c r="WWJ597" s="69"/>
      <c r="WWK597" s="69"/>
      <c r="WWL597" s="69"/>
      <c r="WWM597" s="69"/>
      <c r="WWN597" s="69"/>
      <c r="WWO597" s="69"/>
      <c r="WWP597" s="69"/>
      <c r="WWQ597" s="69"/>
      <c r="WWR597" s="69"/>
      <c r="WWS597" s="69"/>
      <c r="WWT597" s="69"/>
      <c r="WWU597" s="69"/>
      <c r="WWV597" s="69"/>
      <c r="WWW597" s="69"/>
      <c r="WWX597" s="69"/>
      <c r="WWY597" s="69"/>
      <c r="WWZ597" s="69"/>
      <c r="WXA597" s="69"/>
      <c r="WXB597" s="69"/>
      <c r="WXC597" s="69"/>
      <c r="WXD597" s="69"/>
      <c r="WXE597" s="69"/>
      <c r="WXF597" s="69"/>
      <c r="WXG597" s="69"/>
      <c r="WXH597" s="69"/>
      <c r="WXI597" s="69"/>
      <c r="WXJ597" s="69"/>
      <c r="WXK597" s="69"/>
      <c r="WXL597" s="69"/>
      <c r="WXM597" s="69"/>
      <c r="WXN597" s="69"/>
      <c r="WXO597" s="69"/>
      <c r="WXP597" s="69"/>
      <c r="WXQ597" s="69"/>
      <c r="WXR597" s="69"/>
      <c r="WXS597" s="69"/>
      <c r="WXT597" s="69"/>
      <c r="WXU597" s="69"/>
      <c r="WXV597" s="69"/>
      <c r="WXW597" s="69"/>
      <c r="WXX597" s="69"/>
      <c r="WXY597" s="69"/>
      <c r="WXZ597" s="69"/>
      <c r="WYA597" s="69"/>
      <c r="WYB597" s="69"/>
      <c r="WYC597" s="69"/>
      <c r="WYD597" s="69"/>
      <c r="WYE597" s="69"/>
      <c r="WYF597" s="69"/>
      <c r="WYG597" s="69"/>
      <c r="WYH597" s="69"/>
      <c r="WYI597" s="69"/>
      <c r="WYJ597" s="69"/>
      <c r="WYK597" s="69"/>
      <c r="WYL597" s="69"/>
      <c r="WYM597" s="69"/>
      <c r="WYN597" s="69"/>
      <c r="WYO597" s="69"/>
      <c r="WYP597" s="69"/>
      <c r="WYQ597" s="69"/>
      <c r="WYR597" s="69"/>
      <c r="WYS597" s="69"/>
      <c r="WYT597" s="69"/>
      <c r="WYU597" s="69"/>
      <c r="WYV597" s="69"/>
      <c r="WYW597" s="69"/>
      <c r="WYX597" s="69"/>
      <c r="WYY597" s="69"/>
      <c r="WYZ597" s="69"/>
      <c r="WZA597" s="69"/>
      <c r="WZB597" s="69"/>
      <c r="WZC597" s="69"/>
      <c r="WZD597" s="69"/>
      <c r="WZE597" s="69"/>
      <c r="WZF597" s="69"/>
      <c r="WZG597" s="69"/>
      <c r="WZH597" s="69"/>
      <c r="WZI597" s="69"/>
      <c r="WZJ597" s="69"/>
      <c r="WZK597" s="69"/>
      <c r="WZL597" s="69"/>
      <c r="WZM597" s="69"/>
      <c r="WZN597" s="69"/>
      <c r="WZO597" s="69"/>
      <c r="WZP597" s="69"/>
      <c r="WZQ597" s="69"/>
      <c r="WZR597" s="69"/>
      <c r="WZS597" s="69"/>
      <c r="WZT597" s="69"/>
      <c r="WZU597" s="69"/>
      <c r="WZV597" s="69"/>
      <c r="WZW597" s="69"/>
      <c r="WZX597" s="69"/>
      <c r="WZY597" s="69"/>
      <c r="WZZ597" s="69"/>
      <c r="XAA597" s="69"/>
      <c r="XAB597" s="69"/>
      <c r="XAC597" s="69"/>
      <c r="XAD597" s="69"/>
      <c r="XAE597" s="69"/>
      <c r="XAF597" s="69"/>
      <c r="XAG597" s="69"/>
      <c r="XAH597" s="69"/>
      <c r="XAI597" s="69"/>
      <c r="XAJ597" s="69"/>
      <c r="XAK597" s="69"/>
      <c r="XAL597" s="69"/>
      <c r="XAM597" s="69"/>
      <c r="XAN597" s="69"/>
      <c r="XAO597" s="69"/>
      <c r="XAP597" s="69"/>
      <c r="XAQ597" s="69"/>
      <c r="XAR597" s="69"/>
      <c r="XAS597" s="69"/>
      <c r="XAT597" s="69"/>
      <c r="XAU597" s="69"/>
      <c r="XAV597" s="69"/>
      <c r="XAW597" s="69"/>
      <c r="XAX597" s="69"/>
      <c r="XAY597" s="69"/>
      <c r="XAZ597" s="69"/>
      <c r="XBA597" s="69"/>
      <c r="XBB597" s="69"/>
      <c r="XBC597" s="69"/>
      <c r="XBD597" s="69"/>
      <c r="XBE597" s="69"/>
      <c r="XBF597" s="69"/>
      <c r="XBG597" s="69"/>
      <c r="XBH597" s="69"/>
      <c r="XBI597" s="69"/>
      <c r="XBJ597" s="69"/>
      <c r="XBK597" s="69"/>
      <c r="XBL597" s="69"/>
      <c r="XBM597" s="69"/>
      <c r="XBN597" s="69"/>
      <c r="XBO597" s="69"/>
      <c r="XBP597" s="69"/>
      <c r="XBQ597" s="69"/>
      <c r="XBR597" s="69"/>
      <c r="XBS597" s="69"/>
      <c r="XBT597" s="69"/>
      <c r="XBU597" s="69"/>
      <c r="XBV597" s="69"/>
      <c r="XBW597" s="69"/>
      <c r="XBX597" s="69"/>
      <c r="XBY597" s="69"/>
      <c r="XBZ597" s="69"/>
      <c r="XCA597" s="69"/>
      <c r="XCB597" s="69"/>
      <c r="XCC597" s="69"/>
      <c r="XCD597" s="69"/>
      <c r="XCE597" s="69"/>
      <c r="XCF597" s="69"/>
      <c r="XCG597" s="69"/>
      <c r="XCH597" s="69"/>
      <c r="XCI597" s="69"/>
      <c r="XCJ597" s="69"/>
      <c r="XCK597" s="69"/>
      <c r="XCL597" s="69"/>
      <c r="XCM597" s="69"/>
      <c r="XCN597" s="69"/>
      <c r="XCO597" s="69"/>
      <c r="XCP597" s="69"/>
      <c r="XCQ597" s="69"/>
      <c r="XCR597" s="69"/>
      <c r="XCS597" s="69"/>
      <c r="XCT597" s="69"/>
      <c r="XCU597" s="69"/>
      <c r="XCV597" s="69"/>
      <c r="XCW597" s="69"/>
      <c r="XCX597" s="69"/>
      <c r="XCY597" s="69"/>
      <c r="XCZ597" s="69"/>
      <c r="XDA597" s="69"/>
      <c r="XDB597" s="69"/>
      <c r="XDC597" s="69"/>
      <c r="XDD597" s="69"/>
      <c r="XDE597" s="69"/>
      <c r="XDF597" s="69"/>
      <c r="XDG597" s="69"/>
      <c r="XDH597" s="69"/>
      <c r="XDI597" s="69"/>
      <c r="XDJ597" s="69"/>
      <c r="XDK597" s="69"/>
      <c r="XDL597" s="69"/>
      <c r="XDM597" s="69"/>
      <c r="XDN597" s="69"/>
      <c r="XDO597" s="69"/>
      <c r="XDP597" s="69"/>
      <c r="XDQ597" s="69"/>
      <c r="XDR597" s="69"/>
      <c r="XDS597" s="69"/>
      <c r="XDT597" s="69"/>
      <c r="XDU597" s="69"/>
      <c r="XDV597" s="69"/>
      <c r="XDW597" s="69"/>
      <c r="XDX597" s="69"/>
      <c r="XDY597" s="69"/>
      <c r="XDZ597" s="69"/>
      <c r="XEA597" s="69"/>
      <c r="XEB597" s="69"/>
      <c r="XEC597" s="69"/>
      <c r="XED597" s="69"/>
      <c r="XEE597" s="69"/>
      <c r="XEF597" s="69"/>
      <c r="XEG597" s="69"/>
      <c r="XEH597" s="69"/>
      <c r="XEI597" s="69"/>
      <c r="XEJ597" s="69"/>
      <c r="XEK597" s="69"/>
      <c r="XEL597" s="69"/>
      <c r="XEM597" s="69"/>
      <c r="XEN597" s="69"/>
      <c r="XEO597" s="69"/>
      <c r="XEP597" s="69"/>
      <c r="XEQ597" s="69"/>
      <c r="XER597" s="69"/>
      <c r="XES597" s="69"/>
      <c r="XET597" s="69"/>
      <c r="XEU597" s="69"/>
      <c r="XEV597" s="69"/>
      <c r="XEW597" s="69"/>
      <c r="XEX597" s="69"/>
      <c r="XEY597" s="69"/>
      <c r="XEZ597" s="69"/>
      <c r="XFA597" s="69"/>
      <c r="XFB597" s="69"/>
      <c r="XFC597" s="69"/>
      <c r="XFD597" s="69"/>
    </row>
    <row r="598" customFormat="false" ht="15" hidden="false" customHeight="false" outlineLevel="0" collapsed="false">
      <c r="A598" s="22" t="s">
        <v>1106</v>
      </c>
      <c r="B598" s="56" t="s">
        <v>1107</v>
      </c>
      <c r="C598" s="24" t="s">
        <v>1105</v>
      </c>
      <c r="D598" s="60" t="n">
        <v>18000</v>
      </c>
      <c r="E598" s="31"/>
      <c r="WVO598" s="69"/>
      <c r="WVP598" s="69"/>
      <c r="WVQ598" s="69"/>
      <c r="WVR598" s="69"/>
      <c r="WVS598" s="69"/>
      <c r="WVT598" s="69"/>
      <c r="WVU598" s="69"/>
      <c r="WVV598" s="69"/>
      <c r="WVW598" s="69"/>
      <c r="WVX598" s="69"/>
      <c r="WVY598" s="69"/>
      <c r="WVZ598" s="69"/>
      <c r="WWA598" s="69"/>
      <c r="WWB598" s="69"/>
      <c r="WWC598" s="69"/>
      <c r="WWD598" s="69"/>
      <c r="WWE598" s="69"/>
      <c r="WWF598" s="69"/>
      <c r="WWG598" s="69"/>
      <c r="WWH598" s="69"/>
      <c r="WWI598" s="69"/>
      <c r="WWJ598" s="69"/>
      <c r="WWK598" s="69"/>
      <c r="WWL598" s="69"/>
      <c r="WWM598" s="69"/>
      <c r="WWN598" s="69"/>
      <c r="WWO598" s="69"/>
      <c r="WWP598" s="69"/>
      <c r="WWQ598" s="69"/>
      <c r="WWR598" s="69"/>
      <c r="WWS598" s="69"/>
      <c r="WWT598" s="69"/>
      <c r="WWU598" s="69"/>
      <c r="WWV598" s="69"/>
      <c r="WWW598" s="69"/>
      <c r="WWX598" s="69"/>
      <c r="WWY598" s="69"/>
      <c r="WWZ598" s="69"/>
      <c r="WXA598" s="69"/>
      <c r="WXB598" s="69"/>
      <c r="WXC598" s="69"/>
      <c r="WXD598" s="69"/>
      <c r="WXE598" s="69"/>
      <c r="WXF598" s="69"/>
      <c r="WXG598" s="69"/>
      <c r="WXH598" s="69"/>
      <c r="WXI598" s="69"/>
      <c r="WXJ598" s="69"/>
      <c r="WXK598" s="69"/>
      <c r="WXL598" s="69"/>
      <c r="WXM598" s="69"/>
      <c r="WXN598" s="69"/>
      <c r="WXO598" s="69"/>
      <c r="WXP598" s="69"/>
      <c r="WXQ598" s="69"/>
      <c r="WXR598" s="69"/>
      <c r="WXS598" s="69"/>
      <c r="WXT598" s="69"/>
      <c r="WXU598" s="69"/>
      <c r="WXV598" s="69"/>
      <c r="WXW598" s="69"/>
      <c r="WXX598" s="69"/>
      <c r="WXY598" s="69"/>
      <c r="WXZ598" s="69"/>
      <c r="WYA598" s="69"/>
      <c r="WYB598" s="69"/>
      <c r="WYC598" s="69"/>
      <c r="WYD598" s="69"/>
      <c r="WYE598" s="69"/>
      <c r="WYF598" s="69"/>
      <c r="WYG598" s="69"/>
      <c r="WYH598" s="69"/>
      <c r="WYI598" s="69"/>
      <c r="WYJ598" s="69"/>
      <c r="WYK598" s="69"/>
      <c r="WYL598" s="69"/>
      <c r="WYM598" s="69"/>
      <c r="WYN598" s="69"/>
      <c r="WYO598" s="69"/>
      <c r="WYP598" s="69"/>
      <c r="WYQ598" s="69"/>
      <c r="WYR598" s="69"/>
      <c r="WYS598" s="69"/>
      <c r="WYT598" s="69"/>
      <c r="WYU598" s="69"/>
      <c r="WYV598" s="69"/>
      <c r="WYW598" s="69"/>
      <c r="WYX598" s="69"/>
      <c r="WYY598" s="69"/>
      <c r="WYZ598" s="69"/>
      <c r="WZA598" s="69"/>
      <c r="WZB598" s="69"/>
      <c r="WZC598" s="69"/>
      <c r="WZD598" s="69"/>
      <c r="WZE598" s="69"/>
      <c r="WZF598" s="69"/>
      <c r="WZG598" s="69"/>
      <c r="WZH598" s="69"/>
      <c r="WZI598" s="69"/>
      <c r="WZJ598" s="69"/>
      <c r="WZK598" s="69"/>
      <c r="WZL598" s="69"/>
      <c r="WZM598" s="69"/>
      <c r="WZN598" s="69"/>
      <c r="WZO598" s="69"/>
      <c r="WZP598" s="69"/>
      <c r="WZQ598" s="69"/>
      <c r="WZR598" s="69"/>
      <c r="WZS598" s="69"/>
      <c r="WZT598" s="69"/>
      <c r="WZU598" s="69"/>
      <c r="WZV598" s="69"/>
      <c r="WZW598" s="69"/>
      <c r="WZX598" s="69"/>
      <c r="WZY598" s="69"/>
      <c r="WZZ598" s="69"/>
      <c r="XAA598" s="69"/>
      <c r="XAB598" s="69"/>
      <c r="XAC598" s="69"/>
      <c r="XAD598" s="69"/>
      <c r="XAE598" s="69"/>
      <c r="XAF598" s="69"/>
      <c r="XAG598" s="69"/>
      <c r="XAH598" s="69"/>
      <c r="XAI598" s="69"/>
      <c r="XAJ598" s="69"/>
      <c r="XAK598" s="69"/>
      <c r="XAL598" s="69"/>
      <c r="XAM598" s="69"/>
      <c r="XAN598" s="69"/>
      <c r="XAO598" s="69"/>
      <c r="XAP598" s="69"/>
      <c r="XAQ598" s="69"/>
      <c r="XAR598" s="69"/>
      <c r="XAS598" s="69"/>
      <c r="XAT598" s="69"/>
      <c r="XAU598" s="69"/>
      <c r="XAV598" s="69"/>
      <c r="XAW598" s="69"/>
      <c r="XAX598" s="69"/>
      <c r="XAY598" s="69"/>
      <c r="XAZ598" s="69"/>
      <c r="XBA598" s="69"/>
      <c r="XBB598" s="69"/>
      <c r="XBC598" s="69"/>
      <c r="XBD598" s="69"/>
      <c r="XBE598" s="69"/>
      <c r="XBF598" s="69"/>
      <c r="XBG598" s="69"/>
      <c r="XBH598" s="69"/>
      <c r="XBI598" s="69"/>
      <c r="XBJ598" s="69"/>
      <c r="XBK598" s="69"/>
      <c r="XBL598" s="69"/>
      <c r="XBM598" s="69"/>
      <c r="XBN598" s="69"/>
      <c r="XBO598" s="69"/>
      <c r="XBP598" s="69"/>
      <c r="XBQ598" s="69"/>
      <c r="XBR598" s="69"/>
      <c r="XBS598" s="69"/>
      <c r="XBT598" s="69"/>
      <c r="XBU598" s="69"/>
      <c r="XBV598" s="69"/>
      <c r="XBW598" s="69"/>
      <c r="XBX598" s="69"/>
      <c r="XBY598" s="69"/>
      <c r="XBZ598" s="69"/>
      <c r="XCA598" s="69"/>
      <c r="XCB598" s="69"/>
      <c r="XCC598" s="69"/>
      <c r="XCD598" s="69"/>
      <c r="XCE598" s="69"/>
      <c r="XCF598" s="69"/>
      <c r="XCG598" s="69"/>
      <c r="XCH598" s="69"/>
      <c r="XCI598" s="69"/>
      <c r="XCJ598" s="69"/>
      <c r="XCK598" s="69"/>
      <c r="XCL598" s="69"/>
      <c r="XCM598" s="69"/>
      <c r="XCN598" s="69"/>
      <c r="XCO598" s="69"/>
      <c r="XCP598" s="69"/>
      <c r="XCQ598" s="69"/>
      <c r="XCR598" s="69"/>
      <c r="XCS598" s="69"/>
      <c r="XCT598" s="69"/>
      <c r="XCU598" s="69"/>
      <c r="XCV598" s="69"/>
      <c r="XCW598" s="69"/>
      <c r="XCX598" s="69"/>
      <c r="XCY598" s="69"/>
      <c r="XCZ598" s="69"/>
      <c r="XDA598" s="69"/>
      <c r="XDB598" s="69"/>
      <c r="XDC598" s="69"/>
      <c r="XDD598" s="69"/>
      <c r="XDE598" s="69"/>
      <c r="XDF598" s="69"/>
      <c r="XDG598" s="69"/>
      <c r="XDH598" s="69"/>
      <c r="XDI598" s="69"/>
      <c r="XDJ598" s="69"/>
      <c r="XDK598" s="69"/>
      <c r="XDL598" s="69"/>
      <c r="XDM598" s="69"/>
      <c r="XDN598" s="69"/>
      <c r="XDO598" s="69"/>
      <c r="XDP598" s="69"/>
      <c r="XDQ598" s="69"/>
      <c r="XDR598" s="69"/>
      <c r="XDS598" s="69"/>
      <c r="XDT598" s="69"/>
      <c r="XDU598" s="69"/>
      <c r="XDV598" s="69"/>
      <c r="XDW598" s="69"/>
      <c r="XDX598" s="69"/>
      <c r="XDY598" s="69"/>
      <c r="XDZ598" s="69"/>
      <c r="XEA598" s="69"/>
      <c r="XEB598" s="69"/>
      <c r="XEC598" s="69"/>
      <c r="XED598" s="69"/>
      <c r="XEE598" s="69"/>
      <c r="XEF598" s="69"/>
      <c r="XEG598" s="69"/>
      <c r="XEH598" s="69"/>
      <c r="XEI598" s="69"/>
      <c r="XEJ598" s="69"/>
      <c r="XEK598" s="69"/>
      <c r="XEL598" s="69"/>
      <c r="XEM598" s="69"/>
      <c r="XEN598" s="69"/>
      <c r="XEO598" s="69"/>
      <c r="XEP598" s="69"/>
      <c r="XEQ598" s="69"/>
      <c r="XER598" s="69"/>
      <c r="XES598" s="69"/>
      <c r="XET598" s="69"/>
      <c r="XEU598" s="69"/>
      <c r="XEV598" s="69"/>
      <c r="XEW598" s="69"/>
      <c r="XEX598" s="69"/>
      <c r="XEY598" s="69"/>
      <c r="XEZ598" s="69"/>
      <c r="XFA598" s="69"/>
      <c r="XFB598" s="69"/>
      <c r="XFC598" s="69"/>
      <c r="XFD598" s="69"/>
    </row>
    <row r="599" customFormat="false" ht="15" hidden="false" customHeight="false" outlineLevel="0" collapsed="false">
      <c r="A599" s="22" t="s">
        <v>1108</v>
      </c>
      <c r="B599" s="56" t="s">
        <v>1109</v>
      </c>
      <c r="C599" s="24" t="s">
        <v>1105</v>
      </c>
      <c r="D599" s="60" t="n">
        <v>17000</v>
      </c>
      <c r="E599" s="31"/>
      <c r="WVO599" s="69"/>
      <c r="WVP599" s="69"/>
      <c r="WVQ599" s="69"/>
      <c r="WVR599" s="69"/>
      <c r="WVS599" s="69"/>
      <c r="WVT599" s="69"/>
      <c r="WVU599" s="69"/>
      <c r="WVV599" s="69"/>
      <c r="WVW599" s="69"/>
      <c r="WVX599" s="69"/>
      <c r="WVY599" s="69"/>
      <c r="WVZ599" s="69"/>
      <c r="WWA599" s="69"/>
      <c r="WWB599" s="69"/>
      <c r="WWC599" s="69"/>
      <c r="WWD599" s="69"/>
      <c r="WWE599" s="69"/>
      <c r="WWF599" s="69"/>
      <c r="WWG599" s="69"/>
      <c r="WWH599" s="69"/>
      <c r="WWI599" s="69"/>
      <c r="WWJ599" s="69"/>
      <c r="WWK599" s="69"/>
      <c r="WWL599" s="69"/>
      <c r="WWM599" s="69"/>
      <c r="WWN599" s="69"/>
      <c r="WWO599" s="69"/>
      <c r="WWP599" s="69"/>
      <c r="WWQ599" s="69"/>
      <c r="WWR599" s="69"/>
      <c r="WWS599" s="69"/>
      <c r="WWT599" s="69"/>
      <c r="WWU599" s="69"/>
      <c r="WWV599" s="69"/>
      <c r="WWW599" s="69"/>
      <c r="WWX599" s="69"/>
      <c r="WWY599" s="69"/>
      <c r="WWZ599" s="69"/>
      <c r="WXA599" s="69"/>
      <c r="WXB599" s="69"/>
      <c r="WXC599" s="69"/>
      <c r="WXD599" s="69"/>
      <c r="WXE599" s="69"/>
      <c r="WXF599" s="69"/>
      <c r="WXG599" s="69"/>
      <c r="WXH599" s="69"/>
      <c r="WXI599" s="69"/>
      <c r="WXJ599" s="69"/>
      <c r="WXK599" s="69"/>
      <c r="WXL599" s="69"/>
      <c r="WXM599" s="69"/>
      <c r="WXN599" s="69"/>
      <c r="WXO599" s="69"/>
      <c r="WXP599" s="69"/>
      <c r="WXQ599" s="69"/>
      <c r="WXR599" s="69"/>
      <c r="WXS599" s="69"/>
      <c r="WXT599" s="69"/>
      <c r="WXU599" s="69"/>
      <c r="WXV599" s="69"/>
      <c r="WXW599" s="69"/>
      <c r="WXX599" s="69"/>
      <c r="WXY599" s="69"/>
      <c r="WXZ599" s="69"/>
      <c r="WYA599" s="69"/>
      <c r="WYB599" s="69"/>
      <c r="WYC599" s="69"/>
      <c r="WYD599" s="69"/>
      <c r="WYE599" s="69"/>
      <c r="WYF599" s="69"/>
      <c r="WYG599" s="69"/>
      <c r="WYH599" s="69"/>
      <c r="WYI599" s="69"/>
      <c r="WYJ599" s="69"/>
      <c r="WYK599" s="69"/>
      <c r="WYL599" s="69"/>
      <c r="WYM599" s="69"/>
      <c r="WYN599" s="69"/>
      <c r="WYO599" s="69"/>
      <c r="WYP599" s="69"/>
      <c r="WYQ599" s="69"/>
      <c r="WYR599" s="69"/>
      <c r="WYS599" s="69"/>
      <c r="WYT599" s="69"/>
      <c r="WYU599" s="69"/>
      <c r="WYV599" s="69"/>
      <c r="WYW599" s="69"/>
      <c r="WYX599" s="69"/>
      <c r="WYY599" s="69"/>
      <c r="WYZ599" s="69"/>
      <c r="WZA599" s="69"/>
      <c r="WZB599" s="69"/>
      <c r="WZC599" s="69"/>
      <c r="WZD599" s="69"/>
      <c r="WZE599" s="69"/>
      <c r="WZF599" s="69"/>
      <c r="WZG599" s="69"/>
      <c r="WZH599" s="69"/>
      <c r="WZI599" s="69"/>
      <c r="WZJ599" s="69"/>
      <c r="WZK599" s="69"/>
      <c r="WZL599" s="69"/>
      <c r="WZM599" s="69"/>
      <c r="WZN599" s="69"/>
      <c r="WZO599" s="69"/>
      <c r="WZP599" s="69"/>
      <c r="WZQ599" s="69"/>
      <c r="WZR599" s="69"/>
      <c r="WZS599" s="69"/>
      <c r="WZT599" s="69"/>
      <c r="WZU599" s="69"/>
      <c r="WZV599" s="69"/>
      <c r="WZW599" s="69"/>
      <c r="WZX599" s="69"/>
      <c r="WZY599" s="69"/>
      <c r="WZZ599" s="69"/>
      <c r="XAA599" s="69"/>
      <c r="XAB599" s="69"/>
      <c r="XAC599" s="69"/>
      <c r="XAD599" s="69"/>
      <c r="XAE599" s="69"/>
      <c r="XAF599" s="69"/>
      <c r="XAG599" s="69"/>
      <c r="XAH599" s="69"/>
      <c r="XAI599" s="69"/>
      <c r="XAJ599" s="69"/>
      <c r="XAK599" s="69"/>
      <c r="XAL599" s="69"/>
      <c r="XAM599" s="69"/>
      <c r="XAN599" s="69"/>
      <c r="XAO599" s="69"/>
      <c r="XAP599" s="69"/>
      <c r="XAQ599" s="69"/>
      <c r="XAR599" s="69"/>
      <c r="XAS599" s="69"/>
      <c r="XAT599" s="69"/>
      <c r="XAU599" s="69"/>
      <c r="XAV599" s="69"/>
      <c r="XAW599" s="69"/>
      <c r="XAX599" s="69"/>
      <c r="XAY599" s="69"/>
      <c r="XAZ599" s="69"/>
      <c r="XBA599" s="69"/>
      <c r="XBB599" s="69"/>
      <c r="XBC599" s="69"/>
      <c r="XBD599" s="69"/>
      <c r="XBE599" s="69"/>
      <c r="XBF599" s="69"/>
      <c r="XBG599" s="69"/>
      <c r="XBH599" s="69"/>
      <c r="XBI599" s="69"/>
      <c r="XBJ599" s="69"/>
      <c r="XBK599" s="69"/>
      <c r="XBL599" s="69"/>
      <c r="XBM599" s="69"/>
      <c r="XBN599" s="69"/>
      <c r="XBO599" s="69"/>
      <c r="XBP599" s="69"/>
      <c r="XBQ599" s="69"/>
      <c r="XBR599" s="69"/>
      <c r="XBS599" s="69"/>
      <c r="XBT599" s="69"/>
      <c r="XBU599" s="69"/>
      <c r="XBV599" s="69"/>
      <c r="XBW599" s="69"/>
      <c r="XBX599" s="69"/>
      <c r="XBY599" s="69"/>
      <c r="XBZ599" s="69"/>
      <c r="XCA599" s="69"/>
      <c r="XCB599" s="69"/>
      <c r="XCC599" s="69"/>
      <c r="XCD599" s="69"/>
      <c r="XCE599" s="69"/>
      <c r="XCF599" s="69"/>
      <c r="XCG599" s="69"/>
      <c r="XCH599" s="69"/>
      <c r="XCI599" s="69"/>
      <c r="XCJ599" s="69"/>
      <c r="XCK599" s="69"/>
      <c r="XCL599" s="69"/>
      <c r="XCM599" s="69"/>
      <c r="XCN599" s="69"/>
      <c r="XCO599" s="69"/>
      <c r="XCP599" s="69"/>
      <c r="XCQ599" s="69"/>
      <c r="XCR599" s="69"/>
      <c r="XCS599" s="69"/>
      <c r="XCT599" s="69"/>
      <c r="XCU599" s="69"/>
      <c r="XCV599" s="69"/>
      <c r="XCW599" s="69"/>
      <c r="XCX599" s="69"/>
      <c r="XCY599" s="69"/>
      <c r="XCZ599" s="69"/>
      <c r="XDA599" s="69"/>
      <c r="XDB599" s="69"/>
      <c r="XDC599" s="69"/>
      <c r="XDD599" s="69"/>
      <c r="XDE599" s="69"/>
      <c r="XDF599" s="69"/>
      <c r="XDG599" s="69"/>
      <c r="XDH599" s="69"/>
      <c r="XDI599" s="69"/>
      <c r="XDJ599" s="69"/>
      <c r="XDK599" s="69"/>
      <c r="XDL599" s="69"/>
      <c r="XDM599" s="69"/>
      <c r="XDN599" s="69"/>
      <c r="XDO599" s="69"/>
      <c r="XDP599" s="69"/>
      <c r="XDQ599" s="69"/>
      <c r="XDR599" s="69"/>
      <c r="XDS599" s="69"/>
      <c r="XDT599" s="69"/>
      <c r="XDU599" s="69"/>
      <c r="XDV599" s="69"/>
      <c r="XDW599" s="69"/>
      <c r="XDX599" s="69"/>
      <c r="XDY599" s="69"/>
      <c r="XDZ599" s="69"/>
      <c r="XEA599" s="69"/>
      <c r="XEB599" s="69"/>
      <c r="XEC599" s="69"/>
      <c r="XED599" s="69"/>
      <c r="XEE599" s="69"/>
      <c r="XEF599" s="69"/>
      <c r="XEG599" s="69"/>
      <c r="XEH599" s="69"/>
      <c r="XEI599" s="69"/>
      <c r="XEJ599" s="69"/>
      <c r="XEK599" s="69"/>
      <c r="XEL599" s="69"/>
      <c r="XEM599" s="69"/>
      <c r="XEN599" s="69"/>
      <c r="XEO599" s="69"/>
      <c r="XEP599" s="69"/>
      <c r="XEQ599" s="69"/>
      <c r="XER599" s="69"/>
      <c r="XES599" s="69"/>
      <c r="XET599" s="69"/>
      <c r="XEU599" s="69"/>
      <c r="XEV599" s="69"/>
      <c r="XEW599" s="69"/>
      <c r="XEX599" s="69"/>
      <c r="XEY599" s="69"/>
      <c r="XEZ599" s="69"/>
      <c r="XFA599" s="69"/>
      <c r="XFB599" s="69"/>
      <c r="XFC599" s="69"/>
      <c r="XFD599" s="69"/>
    </row>
    <row r="600" customFormat="false" ht="15" hidden="false" customHeight="false" outlineLevel="0" collapsed="false">
      <c r="A600" s="22" t="s">
        <v>1110</v>
      </c>
      <c r="B600" s="56" t="s">
        <v>1111</v>
      </c>
      <c r="C600" s="24" t="s">
        <v>1105</v>
      </c>
      <c r="D600" s="60" t="n">
        <v>25000</v>
      </c>
      <c r="E600" s="31"/>
    </row>
    <row r="601" customFormat="false" ht="14.25" hidden="false" customHeight="false" outlineLevel="0" collapsed="false">
      <c r="A601" s="22" t="s">
        <v>1112</v>
      </c>
      <c r="B601" s="56" t="s">
        <v>1113</v>
      </c>
      <c r="C601" s="24" t="s">
        <v>1105</v>
      </c>
      <c r="D601" s="60" t="n">
        <v>15000</v>
      </c>
      <c r="E601" s="31"/>
      <c r="F601" s="70"/>
    </row>
    <row r="602" customFormat="false" ht="14.25" hidden="false" customHeight="false" outlineLevel="0" collapsed="false">
      <c r="A602" s="22" t="s">
        <v>1114</v>
      </c>
      <c r="B602" s="56" t="s">
        <v>1115</v>
      </c>
      <c r="C602" s="24" t="s">
        <v>13</v>
      </c>
      <c r="D602" s="60" t="n">
        <v>6000</v>
      </c>
      <c r="E602" s="31"/>
      <c r="F602" s="70"/>
    </row>
    <row r="603" customFormat="false" ht="28.5" hidden="false" customHeight="false" outlineLevel="0" collapsed="false">
      <c r="A603" s="22" t="s">
        <v>1116</v>
      </c>
      <c r="B603" s="56" t="s">
        <v>1117</v>
      </c>
      <c r="C603" s="24" t="s">
        <v>1105</v>
      </c>
      <c r="D603" s="60" t="n">
        <v>9000</v>
      </c>
      <c r="E603" s="31"/>
      <c r="F603" s="70"/>
    </row>
    <row r="604" customFormat="false" ht="28.5" hidden="false" customHeight="false" outlineLevel="0" collapsed="false">
      <c r="A604" s="22" t="s">
        <v>1118</v>
      </c>
      <c r="B604" s="56" t="s">
        <v>1119</v>
      </c>
      <c r="C604" s="24" t="s">
        <v>1105</v>
      </c>
      <c r="D604" s="60" t="n">
        <v>7000</v>
      </c>
      <c r="E604" s="31"/>
      <c r="F604" s="70"/>
    </row>
    <row r="605" customFormat="false" ht="14.25" hidden="false" customHeight="false" outlineLevel="0" collapsed="false">
      <c r="A605" s="22" t="s">
        <v>1120</v>
      </c>
      <c r="B605" s="56" t="s">
        <v>1121</v>
      </c>
      <c r="C605" s="24" t="s">
        <v>1105</v>
      </c>
      <c r="D605" s="60" t="n">
        <v>30000</v>
      </c>
      <c r="E605" s="31"/>
      <c r="F605" s="70"/>
    </row>
    <row r="606" customFormat="false" ht="14.25" hidden="false" customHeight="false" outlineLevel="0" collapsed="false">
      <c r="A606" s="22" t="s">
        <v>1122</v>
      </c>
      <c r="B606" s="56" t="s">
        <v>1123</v>
      </c>
      <c r="C606" s="24" t="s">
        <v>1105</v>
      </c>
      <c r="D606" s="60" t="n">
        <v>27000</v>
      </c>
      <c r="E606" s="31"/>
      <c r="F606" s="70"/>
    </row>
    <row r="607" customFormat="false" ht="14.25" hidden="false" customHeight="false" outlineLevel="0" collapsed="false">
      <c r="A607" s="22" t="s">
        <v>1124</v>
      </c>
      <c r="B607" s="56" t="s">
        <v>1125</v>
      </c>
      <c r="C607" s="24" t="s">
        <v>1105</v>
      </c>
      <c r="D607" s="60" t="n">
        <v>25000</v>
      </c>
      <c r="E607" s="31"/>
      <c r="F607" s="70"/>
    </row>
    <row r="608" customFormat="false" ht="14.25" hidden="false" customHeight="false" outlineLevel="0" collapsed="false">
      <c r="A608" s="22" t="s">
        <v>1126</v>
      </c>
      <c r="B608" s="56" t="s">
        <v>1127</v>
      </c>
      <c r="C608" s="24" t="s">
        <v>1105</v>
      </c>
      <c r="D608" s="60" t="n">
        <v>5000</v>
      </c>
      <c r="E608" s="31"/>
      <c r="F608" s="70"/>
    </row>
    <row r="609" customFormat="false" ht="14.25" hidden="false" customHeight="false" outlineLevel="0" collapsed="false">
      <c r="A609" s="22" t="s">
        <v>1128</v>
      </c>
      <c r="B609" s="56" t="s">
        <v>1129</v>
      </c>
      <c r="C609" s="24" t="s">
        <v>1105</v>
      </c>
      <c r="D609" s="60" t="n">
        <v>5000</v>
      </c>
      <c r="E609" s="31"/>
      <c r="F609" s="16"/>
    </row>
    <row r="610" customFormat="false" ht="14.25" hidden="false" customHeight="false" outlineLevel="0" collapsed="false">
      <c r="A610" s="22" t="s">
        <v>1130</v>
      </c>
      <c r="B610" s="50" t="s">
        <v>1131</v>
      </c>
      <c r="C610" s="24" t="s">
        <v>1132</v>
      </c>
      <c r="D610" s="60" t="n">
        <v>3000</v>
      </c>
      <c r="E610" s="31"/>
      <c r="F610" s="16"/>
    </row>
    <row r="611" customFormat="false" ht="14.25" hidden="false" customHeight="false" outlineLevel="0" collapsed="false">
      <c r="A611" s="22" t="s">
        <v>435</v>
      </c>
      <c r="B611" s="56" t="s">
        <v>1133</v>
      </c>
      <c r="C611" s="24" t="s">
        <v>437</v>
      </c>
      <c r="D611" s="60" t="n">
        <v>10000</v>
      </c>
      <c r="E611" s="31"/>
      <c r="F611" s="16"/>
    </row>
    <row r="612" customFormat="false" ht="28.5" hidden="false" customHeight="false" outlineLevel="0" collapsed="false">
      <c r="A612" s="22" t="s">
        <v>1134</v>
      </c>
      <c r="B612" s="56" t="s">
        <v>1135</v>
      </c>
      <c r="C612" s="24" t="s">
        <v>437</v>
      </c>
      <c r="D612" s="60" t="n">
        <v>5000</v>
      </c>
      <c r="E612" s="31"/>
      <c r="F612" s="70"/>
    </row>
    <row r="613" customFormat="false" ht="14.25" hidden="false" customHeight="false" outlineLevel="0" collapsed="false">
      <c r="A613" s="22" t="s">
        <v>1136</v>
      </c>
      <c r="B613" s="56" t="s">
        <v>1137</v>
      </c>
      <c r="C613" s="24" t="s">
        <v>437</v>
      </c>
      <c r="D613" s="60" t="n">
        <v>35000</v>
      </c>
      <c r="E613" s="31"/>
      <c r="F613" s="70"/>
    </row>
    <row r="614" customFormat="false" ht="14.25" hidden="false" customHeight="false" outlineLevel="0" collapsed="false">
      <c r="A614" s="22" t="s">
        <v>1138</v>
      </c>
      <c r="B614" s="56" t="s">
        <v>1139</v>
      </c>
      <c r="C614" s="24" t="s">
        <v>437</v>
      </c>
      <c r="D614" s="60" t="n">
        <v>40000</v>
      </c>
      <c r="E614" s="31"/>
      <c r="F614" s="70"/>
    </row>
    <row r="615" customFormat="false" ht="28.5" hidden="false" customHeight="false" outlineLevel="0" collapsed="false">
      <c r="A615" s="22" t="s">
        <v>1140</v>
      </c>
      <c r="B615" s="56" t="s">
        <v>1141</v>
      </c>
      <c r="C615" s="24" t="s">
        <v>437</v>
      </c>
      <c r="D615" s="60" t="n">
        <v>10000</v>
      </c>
      <c r="E615" s="31"/>
      <c r="F615" s="70"/>
    </row>
    <row r="616" customFormat="false" ht="14.25" hidden="false" customHeight="false" outlineLevel="0" collapsed="false">
      <c r="A616" s="22" t="s">
        <v>1142</v>
      </c>
      <c r="B616" s="56" t="s">
        <v>1143</v>
      </c>
      <c r="C616" s="24" t="s">
        <v>437</v>
      </c>
      <c r="D616" s="60" t="n">
        <v>12000</v>
      </c>
      <c r="E616" s="31"/>
      <c r="F616" s="70"/>
    </row>
    <row r="617" customFormat="false" ht="14.25" hidden="false" customHeight="false" outlineLevel="0" collapsed="false">
      <c r="A617" s="22" t="s">
        <v>1144</v>
      </c>
      <c r="B617" s="56" t="s">
        <v>1145</v>
      </c>
      <c r="C617" s="24" t="s">
        <v>437</v>
      </c>
      <c r="D617" s="60" t="n">
        <v>10000</v>
      </c>
      <c r="E617" s="31"/>
      <c r="F617" s="70"/>
    </row>
    <row r="618" customFormat="false" ht="14.25" hidden="false" customHeight="false" outlineLevel="0" collapsed="false">
      <c r="A618" s="22" t="s">
        <v>1146</v>
      </c>
      <c r="B618" s="56" t="s">
        <v>1147</v>
      </c>
      <c r="C618" s="24" t="s">
        <v>1148</v>
      </c>
      <c r="D618" s="60" t="n">
        <v>15000</v>
      </c>
      <c r="E618" s="31"/>
      <c r="F618" s="70"/>
    </row>
    <row r="619" customFormat="false" ht="14.25" hidden="false" customHeight="false" outlineLevel="0" collapsed="false">
      <c r="A619" s="22" t="s">
        <v>1149</v>
      </c>
      <c r="B619" s="56" t="s">
        <v>1150</v>
      </c>
      <c r="C619" s="24" t="s">
        <v>437</v>
      </c>
      <c r="D619" s="60" t="n">
        <v>6500</v>
      </c>
      <c r="E619" s="31"/>
      <c r="F619" s="16"/>
    </row>
    <row r="620" s="17" customFormat="true" ht="28.5" hidden="false" customHeight="false" outlineLevel="0" collapsed="false">
      <c r="A620" s="22" t="s">
        <v>1151</v>
      </c>
      <c r="B620" s="56" t="s">
        <v>1152</v>
      </c>
      <c r="C620" s="24" t="s">
        <v>230</v>
      </c>
      <c r="D620" s="60" t="n">
        <v>30000</v>
      </c>
      <c r="E620" s="41"/>
      <c r="G620" s="1"/>
      <c r="H620" s="1"/>
      <c r="K620" s="1"/>
      <c r="N620" s="1"/>
    </row>
    <row r="621" customFormat="false" ht="15" hidden="false" customHeight="false" outlineLevel="0" collapsed="false">
      <c r="A621" s="22" t="s">
        <v>1153</v>
      </c>
      <c r="B621" s="56" t="s">
        <v>1154</v>
      </c>
      <c r="C621" s="24" t="s">
        <v>230</v>
      </c>
      <c r="D621" s="60" t="n">
        <v>30000</v>
      </c>
    </row>
    <row r="622" customFormat="false" ht="15" hidden="false" customHeight="false" outlineLevel="0" collapsed="false">
      <c r="A622" s="22" t="s">
        <v>1155</v>
      </c>
      <c r="B622" s="23" t="s">
        <v>1156</v>
      </c>
      <c r="C622" s="33" t="s">
        <v>333</v>
      </c>
      <c r="D622" s="60" t="n">
        <v>1000</v>
      </c>
    </row>
    <row r="623" customFormat="false" ht="15" hidden="false" customHeight="false" outlineLevel="0" collapsed="false">
      <c r="A623" s="42" t="s">
        <v>1157</v>
      </c>
      <c r="B623" s="42"/>
      <c r="C623" s="42"/>
      <c r="D623" s="42"/>
    </row>
    <row r="624" customFormat="false" ht="15" hidden="false" customHeight="false" outlineLevel="0" collapsed="false">
      <c r="A624" s="39" t="n">
        <v>21005311</v>
      </c>
      <c r="B624" s="54" t="s">
        <v>1158</v>
      </c>
      <c r="C624" s="39" t="s">
        <v>230</v>
      </c>
      <c r="D624" s="71" t="n">
        <v>200000</v>
      </c>
    </row>
    <row r="625" s="17" customFormat="true" ht="15" hidden="false" customHeight="false" outlineLevel="0" collapsed="false">
      <c r="A625" s="39" t="n">
        <v>21005312</v>
      </c>
      <c r="B625" s="54" t="s">
        <v>1159</v>
      </c>
      <c r="C625" s="39" t="s">
        <v>230</v>
      </c>
      <c r="D625" s="71" t="n">
        <v>250000</v>
      </c>
      <c r="E625" s="72"/>
      <c r="G625" s="1"/>
      <c r="H625" s="1"/>
      <c r="K625" s="1"/>
      <c r="N625" s="1"/>
    </row>
    <row r="626" s="17" customFormat="true" ht="15" hidden="false" customHeight="false" outlineLevel="0" collapsed="false">
      <c r="A626" s="37" t="s">
        <v>1160</v>
      </c>
      <c r="B626" s="73" t="s">
        <v>1161</v>
      </c>
      <c r="C626" s="39" t="s">
        <v>230</v>
      </c>
      <c r="D626" s="25" t="n">
        <v>250000</v>
      </c>
      <c r="E626" s="16"/>
      <c r="F626" s="1"/>
      <c r="G626" s="1"/>
      <c r="H626" s="1"/>
      <c r="K626" s="1"/>
      <c r="N626" s="1"/>
    </row>
    <row r="627" s="17" customFormat="true" ht="28.5" hidden="false" customHeight="false" outlineLevel="0" collapsed="false">
      <c r="A627" s="37" t="s">
        <v>1162</v>
      </c>
      <c r="B627" s="73" t="s">
        <v>1163</v>
      </c>
      <c r="C627" s="39" t="s">
        <v>186</v>
      </c>
      <c r="D627" s="25" t="n">
        <v>130000</v>
      </c>
      <c r="E627" s="16"/>
      <c r="F627" s="1"/>
      <c r="G627" s="1"/>
      <c r="H627" s="1"/>
      <c r="K627" s="1"/>
      <c r="N627" s="1"/>
    </row>
    <row r="628" customFormat="false" ht="28.5" hidden="false" customHeight="false" outlineLevel="0" collapsed="false">
      <c r="A628" s="37" t="s">
        <v>1164</v>
      </c>
      <c r="B628" s="73" t="s">
        <v>1165</v>
      </c>
      <c r="C628" s="39" t="s">
        <v>186</v>
      </c>
      <c r="D628" s="25" t="n">
        <v>150000</v>
      </c>
    </row>
    <row r="629" s="17" customFormat="true" ht="28.5" hidden="false" customHeight="false" outlineLevel="0" collapsed="false">
      <c r="A629" s="37" t="s">
        <v>1166</v>
      </c>
      <c r="B629" s="73" t="s">
        <v>1167</v>
      </c>
      <c r="C629" s="39" t="s">
        <v>186</v>
      </c>
      <c r="D629" s="25" t="n">
        <v>200000</v>
      </c>
      <c r="E629" s="41"/>
      <c r="F629" s="1"/>
      <c r="H629" s="1"/>
      <c r="K629" s="1"/>
      <c r="N629" s="1"/>
    </row>
    <row r="630" s="17" customFormat="true" ht="15" hidden="false" customHeight="false" outlineLevel="0" collapsed="false">
      <c r="A630" s="37" t="s">
        <v>1168</v>
      </c>
      <c r="B630" s="73" t="s">
        <v>1169</v>
      </c>
      <c r="C630" s="39" t="s">
        <v>186</v>
      </c>
      <c r="D630" s="25" t="n">
        <v>100000</v>
      </c>
      <c r="E630" s="41"/>
      <c r="F630" s="1"/>
      <c r="H630" s="1"/>
      <c r="K630" s="1"/>
      <c r="N630" s="1"/>
    </row>
    <row r="631" customFormat="false" ht="15" hidden="false" customHeight="false" outlineLevel="0" collapsed="false">
      <c r="A631" s="37" t="s">
        <v>1170</v>
      </c>
      <c r="B631" s="73" t="s">
        <v>1171</v>
      </c>
      <c r="C631" s="39" t="s">
        <v>186</v>
      </c>
      <c r="D631" s="25" t="n">
        <v>120000</v>
      </c>
    </row>
    <row r="632" customFormat="false" ht="15" hidden="false" customHeight="false" outlineLevel="0" collapsed="false">
      <c r="A632" s="37" t="s">
        <v>1172</v>
      </c>
      <c r="B632" s="73" t="s">
        <v>1173</v>
      </c>
      <c r="C632" s="39" t="s">
        <v>230</v>
      </c>
      <c r="D632" s="25" t="n">
        <v>120000</v>
      </c>
    </row>
    <row r="633" customFormat="false" ht="15" hidden="false" customHeight="false" outlineLevel="0" collapsed="false">
      <c r="A633" s="37" t="s">
        <v>1174</v>
      </c>
      <c r="B633" s="73" t="s">
        <v>1175</v>
      </c>
      <c r="C633" s="39" t="s">
        <v>186</v>
      </c>
      <c r="D633" s="25" t="n">
        <v>80000</v>
      </c>
    </row>
    <row r="634" customFormat="false" ht="15" hidden="false" customHeight="false" outlineLevel="0" collapsed="false">
      <c r="A634" s="37" t="s">
        <v>1176</v>
      </c>
      <c r="B634" s="73" t="s">
        <v>1177</v>
      </c>
      <c r="C634" s="39" t="s">
        <v>186</v>
      </c>
      <c r="D634" s="25" t="n">
        <v>250000</v>
      </c>
    </row>
    <row r="635" s="17" customFormat="true" ht="15" hidden="false" customHeight="false" outlineLevel="0" collapsed="false">
      <c r="A635" s="37" t="s">
        <v>1178</v>
      </c>
      <c r="B635" s="73" t="s">
        <v>1179</v>
      </c>
      <c r="C635" s="39" t="s">
        <v>230</v>
      </c>
      <c r="D635" s="25" t="n">
        <v>300000</v>
      </c>
      <c r="E635" s="41"/>
      <c r="F635" s="1"/>
      <c r="K635" s="1"/>
      <c r="N635" s="1"/>
    </row>
    <row r="636" customFormat="false" ht="15" hidden="false" customHeight="false" outlineLevel="0" collapsed="false">
      <c r="A636" s="37" t="s">
        <v>1180</v>
      </c>
      <c r="B636" s="73" t="s">
        <v>1181</v>
      </c>
      <c r="C636" s="39" t="s">
        <v>230</v>
      </c>
      <c r="D636" s="25" t="n">
        <v>300000</v>
      </c>
    </row>
    <row r="637" customFormat="false" ht="15" hidden="false" customHeight="false" outlineLevel="0" collapsed="false">
      <c r="A637" s="37" t="s">
        <v>1182</v>
      </c>
      <c r="B637" s="73" t="s">
        <v>1183</v>
      </c>
      <c r="C637" s="39" t="s">
        <v>230</v>
      </c>
      <c r="D637" s="25" t="n">
        <v>250000</v>
      </c>
    </row>
    <row r="638" s="17" customFormat="true" ht="15" hidden="false" customHeight="false" outlineLevel="0" collapsed="false">
      <c r="A638" s="37" t="s">
        <v>1184</v>
      </c>
      <c r="B638" s="73" t="s">
        <v>1185</v>
      </c>
      <c r="C638" s="39" t="s">
        <v>230</v>
      </c>
      <c r="D638" s="25" t="n">
        <v>400000</v>
      </c>
      <c r="E638" s="41"/>
      <c r="F638" s="1"/>
      <c r="K638" s="1"/>
      <c r="N638" s="1"/>
    </row>
    <row r="639" s="17" customFormat="true" ht="15" hidden="false" customHeight="false" outlineLevel="0" collapsed="false">
      <c r="A639" s="37" t="s">
        <v>1186</v>
      </c>
      <c r="B639" s="73" t="s">
        <v>1187</v>
      </c>
      <c r="C639" s="39" t="s">
        <v>186</v>
      </c>
      <c r="D639" s="25" t="n">
        <v>150000</v>
      </c>
      <c r="E639" s="41"/>
      <c r="F639" s="1"/>
      <c r="K639" s="1"/>
      <c r="N639" s="1"/>
    </row>
    <row r="640" s="17" customFormat="true" ht="15" hidden="false" customHeight="false" outlineLevel="0" collapsed="false">
      <c r="A640" s="37" t="s">
        <v>1188</v>
      </c>
      <c r="B640" s="73" t="s">
        <v>1189</v>
      </c>
      <c r="C640" s="39" t="s">
        <v>230</v>
      </c>
      <c r="D640" s="25" t="n">
        <v>200000</v>
      </c>
      <c r="E640" s="41"/>
      <c r="F640" s="1"/>
      <c r="K640" s="1"/>
      <c r="N640" s="1"/>
    </row>
    <row r="641" s="17" customFormat="true" ht="15" hidden="false" customHeight="false" outlineLevel="0" collapsed="false">
      <c r="A641" s="37" t="s">
        <v>1190</v>
      </c>
      <c r="B641" s="73" t="s">
        <v>1191</v>
      </c>
      <c r="C641" s="39" t="s">
        <v>230</v>
      </c>
      <c r="D641" s="25" t="n">
        <v>150000</v>
      </c>
      <c r="E641" s="41"/>
      <c r="F641" s="1"/>
      <c r="K641" s="1"/>
      <c r="N641" s="1"/>
    </row>
    <row r="642" s="17" customFormat="true" ht="15" hidden="false" customHeight="false" outlineLevel="0" collapsed="false">
      <c r="A642" s="37" t="s">
        <v>1192</v>
      </c>
      <c r="B642" s="73" t="s">
        <v>1193</v>
      </c>
      <c r="C642" s="39" t="s">
        <v>186</v>
      </c>
      <c r="D642" s="25" t="n">
        <v>100000</v>
      </c>
      <c r="E642" s="41"/>
      <c r="F642" s="1"/>
      <c r="K642" s="1"/>
      <c r="N642" s="1"/>
    </row>
    <row r="643" s="17" customFormat="true" ht="15" hidden="false" customHeight="false" outlineLevel="0" collapsed="false">
      <c r="A643" s="37" t="s">
        <v>1194</v>
      </c>
      <c r="B643" s="73" t="s">
        <v>1195</v>
      </c>
      <c r="C643" s="39" t="s">
        <v>186</v>
      </c>
      <c r="D643" s="25" t="n">
        <v>60000</v>
      </c>
      <c r="E643" s="41"/>
      <c r="F643" s="1"/>
      <c r="N643" s="1"/>
    </row>
    <row r="644" s="17" customFormat="true" ht="15" hidden="false" customHeight="false" outlineLevel="0" collapsed="false">
      <c r="A644" s="37" t="s">
        <v>1196</v>
      </c>
      <c r="B644" s="73" t="s">
        <v>1197</v>
      </c>
      <c r="C644" s="39" t="s">
        <v>186</v>
      </c>
      <c r="D644" s="25" t="n">
        <v>120000</v>
      </c>
      <c r="E644" s="41"/>
      <c r="F644" s="1"/>
      <c r="N644" s="1"/>
    </row>
    <row r="645" s="17" customFormat="true" ht="15" hidden="false" customHeight="false" outlineLevel="0" collapsed="false">
      <c r="A645" s="37" t="s">
        <v>1198</v>
      </c>
      <c r="B645" s="73" t="s">
        <v>1199</v>
      </c>
      <c r="C645" s="39" t="s">
        <v>230</v>
      </c>
      <c r="D645" s="25" t="n">
        <v>80000</v>
      </c>
      <c r="E645" s="41"/>
      <c r="F645" s="1"/>
      <c r="N645" s="1"/>
    </row>
    <row r="646" s="17" customFormat="true" ht="15" hidden="false" customHeight="false" outlineLevel="0" collapsed="false">
      <c r="A646" s="37" t="s">
        <v>1200</v>
      </c>
      <c r="B646" s="73" t="s">
        <v>1201</v>
      </c>
      <c r="C646" s="39" t="s">
        <v>230</v>
      </c>
      <c r="D646" s="25" t="n">
        <v>100000</v>
      </c>
      <c r="E646" s="41"/>
      <c r="F646" s="1"/>
      <c r="N646" s="1"/>
    </row>
    <row r="647" s="17" customFormat="true" ht="15" hidden="false" customHeight="false" outlineLevel="0" collapsed="false">
      <c r="A647" s="37" t="s">
        <v>1202</v>
      </c>
      <c r="B647" s="73" t="s">
        <v>1203</v>
      </c>
      <c r="C647" s="39" t="s">
        <v>230</v>
      </c>
      <c r="D647" s="25" t="n">
        <v>120000</v>
      </c>
      <c r="E647" s="41"/>
      <c r="F647" s="1"/>
      <c r="N647" s="1"/>
    </row>
    <row r="648" s="17" customFormat="true" ht="15" hidden="false" customHeight="false" outlineLevel="0" collapsed="false">
      <c r="A648" s="37" t="s">
        <v>1204</v>
      </c>
      <c r="B648" s="73" t="s">
        <v>1205</v>
      </c>
      <c r="C648" s="39" t="s">
        <v>230</v>
      </c>
      <c r="D648" s="25" t="n">
        <v>90000</v>
      </c>
      <c r="E648" s="41"/>
      <c r="F648" s="1"/>
      <c r="N648" s="1"/>
    </row>
    <row r="649" s="17" customFormat="true" ht="15" hidden="false" customHeight="false" outlineLevel="0" collapsed="false">
      <c r="A649" s="37" t="s">
        <v>1206</v>
      </c>
      <c r="B649" s="73" t="s">
        <v>1207</v>
      </c>
      <c r="C649" s="39" t="s">
        <v>186</v>
      </c>
      <c r="D649" s="25" t="n">
        <v>70000</v>
      </c>
      <c r="E649" s="41"/>
      <c r="F649" s="1"/>
      <c r="N649" s="1"/>
    </row>
    <row r="650" s="17" customFormat="true" ht="15" hidden="false" customHeight="false" outlineLevel="0" collapsed="false">
      <c r="A650" s="37" t="s">
        <v>1208</v>
      </c>
      <c r="B650" s="73" t="s">
        <v>1209</v>
      </c>
      <c r="C650" s="39" t="s">
        <v>186</v>
      </c>
      <c r="D650" s="25" t="n">
        <v>90000</v>
      </c>
      <c r="E650" s="41"/>
      <c r="F650" s="1"/>
      <c r="N650" s="1"/>
    </row>
    <row r="651" s="17" customFormat="true" ht="15" hidden="false" customHeight="false" outlineLevel="0" collapsed="false">
      <c r="A651" s="37" t="s">
        <v>1210</v>
      </c>
      <c r="B651" s="73" t="s">
        <v>1211</v>
      </c>
      <c r="C651" s="39" t="s">
        <v>186</v>
      </c>
      <c r="D651" s="25" t="n">
        <v>60000</v>
      </c>
      <c r="E651" s="41"/>
      <c r="F651" s="1"/>
      <c r="N651" s="1"/>
    </row>
    <row r="652" s="17" customFormat="true" ht="28.5" hidden="false" customHeight="false" outlineLevel="0" collapsed="false">
      <c r="A652" s="37" t="s">
        <v>1212</v>
      </c>
      <c r="B652" s="73" t="s">
        <v>1213</v>
      </c>
      <c r="C652" s="39" t="s">
        <v>186</v>
      </c>
      <c r="D652" s="25" t="n">
        <v>90000</v>
      </c>
      <c r="E652" s="41"/>
      <c r="F652" s="1"/>
      <c r="N652" s="1"/>
    </row>
    <row r="653" s="17" customFormat="true" ht="28.5" hidden="false" customHeight="false" outlineLevel="0" collapsed="false">
      <c r="A653" s="37" t="s">
        <v>1214</v>
      </c>
      <c r="B653" s="73" t="s">
        <v>1215</v>
      </c>
      <c r="C653" s="39" t="s">
        <v>186</v>
      </c>
      <c r="D653" s="25" t="n">
        <v>90000</v>
      </c>
      <c r="E653" s="41"/>
      <c r="F653" s="1"/>
      <c r="N653" s="1"/>
    </row>
    <row r="654" s="17" customFormat="true" ht="15" hidden="false" customHeight="false" outlineLevel="0" collapsed="false">
      <c r="A654" s="37" t="s">
        <v>1216</v>
      </c>
      <c r="B654" s="73" t="s">
        <v>1217</v>
      </c>
      <c r="C654" s="39" t="s">
        <v>186</v>
      </c>
      <c r="D654" s="25" t="n">
        <v>80000</v>
      </c>
      <c r="E654" s="41"/>
      <c r="F654" s="1"/>
      <c r="N654" s="1"/>
    </row>
    <row r="655" s="17" customFormat="true" ht="28.5" hidden="false" customHeight="false" outlineLevel="0" collapsed="false">
      <c r="A655" s="37" t="s">
        <v>1218</v>
      </c>
      <c r="B655" s="73" t="s">
        <v>1219</v>
      </c>
      <c r="C655" s="39" t="s">
        <v>186</v>
      </c>
      <c r="D655" s="25" t="n">
        <v>100000</v>
      </c>
      <c r="E655" s="41"/>
      <c r="F655" s="1"/>
      <c r="N655" s="1"/>
    </row>
    <row r="656" s="17" customFormat="true" ht="28.5" hidden="false" customHeight="false" outlineLevel="0" collapsed="false">
      <c r="A656" s="37" t="s">
        <v>1220</v>
      </c>
      <c r="B656" s="73" t="s">
        <v>1221</v>
      </c>
      <c r="C656" s="39" t="s">
        <v>186</v>
      </c>
      <c r="D656" s="25" t="n">
        <v>120000</v>
      </c>
      <c r="E656" s="41"/>
      <c r="F656" s="1"/>
      <c r="N656" s="1"/>
    </row>
    <row r="657" s="17" customFormat="true" ht="28.5" hidden="false" customHeight="false" outlineLevel="0" collapsed="false">
      <c r="A657" s="37" t="s">
        <v>1222</v>
      </c>
      <c r="B657" s="73" t="s">
        <v>1223</v>
      </c>
      <c r="C657" s="39" t="s">
        <v>186</v>
      </c>
      <c r="D657" s="25" t="n">
        <v>150000</v>
      </c>
      <c r="E657" s="41"/>
      <c r="F657" s="1"/>
      <c r="N657" s="1"/>
    </row>
    <row r="658" customFormat="false" ht="15" hidden="false" customHeight="false" outlineLevel="0" collapsed="false">
      <c r="A658" s="37" t="s">
        <v>1224</v>
      </c>
      <c r="B658" s="73" t="s">
        <v>1225</v>
      </c>
      <c r="C658" s="39" t="s">
        <v>230</v>
      </c>
      <c r="D658" s="25" t="n">
        <v>80000</v>
      </c>
    </row>
    <row r="659" s="17" customFormat="true" ht="15" hidden="false" customHeight="false" outlineLevel="0" collapsed="false">
      <c r="A659" s="37" t="s">
        <v>1226</v>
      </c>
      <c r="B659" s="73" t="s">
        <v>1227</v>
      </c>
      <c r="C659" s="39" t="s">
        <v>230</v>
      </c>
      <c r="D659" s="25" t="n">
        <v>100000</v>
      </c>
      <c r="E659" s="41"/>
      <c r="F659" s="1"/>
      <c r="N659" s="1"/>
    </row>
    <row r="660" customFormat="false" ht="15" hidden="false" customHeight="false" outlineLevel="0" collapsed="false">
      <c r="A660" s="37" t="s">
        <v>1228</v>
      </c>
      <c r="B660" s="73" t="s">
        <v>1229</v>
      </c>
      <c r="C660" s="39" t="s">
        <v>186</v>
      </c>
      <c r="D660" s="25" t="n">
        <v>140000</v>
      </c>
    </row>
    <row r="661" customFormat="false" ht="15" hidden="false" customHeight="false" outlineLevel="0" collapsed="false">
      <c r="A661" s="37" t="s">
        <v>1230</v>
      </c>
      <c r="B661" s="73" t="s">
        <v>1231</v>
      </c>
      <c r="C661" s="39" t="s">
        <v>230</v>
      </c>
      <c r="D661" s="25" t="n">
        <v>180000</v>
      </c>
    </row>
    <row r="662" customFormat="false" ht="14.25" hidden="false" customHeight="false" outlineLevel="0" collapsed="false">
      <c r="A662" s="37" t="s">
        <v>1232</v>
      </c>
      <c r="B662" s="73" t="s">
        <v>1233</v>
      </c>
      <c r="C662" s="39" t="s">
        <v>230</v>
      </c>
      <c r="D662" s="25" t="n">
        <v>250000</v>
      </c>
      <c r="E662" s="31"/>
    </row>
    <row r="663" customFormat="false" ht="14.25" hidden="false" customHeight="false" outlineLevel="0" collapsed="false">
      <c r="A663" s="37" t="s">
        <v>1234</v>
      </c>
      <c r="B663" s="73" t="s">
        <v>1235</v>
      </c>
      <c r="C663" s="39" t="s">
        <v>230</v>
      </c>
      <c r="D663" s="25" t="n">
        <v>100000</v>
      </c>
      <c r="E663" s="31"/>
    </row>
    <row r="664" customFormat="false" ht="14.25" hidden="false" customHeight="false" outlineLevel="0" collapsed="false">
      <c r="A664" s="37" t="s">
        <v>1236</v>
      </c>
      <c r="B664" s="73" t="s">
        <v>1237</v>
      </c>
      <c r="C664" s="39" t="s">
        <v>230</v>
      </c>
      <c r="D664" s="25" t="n">
        <v>150000</v>
      </c>
      <c r="E664" s="31"/>
    </row>
    <row r="665" s="35" customFormat="true" ht="14.25" hidden="false" customHeight="false" outlineLevel="0" collapsed="false">
      <c r="A665" s="37" t="s">
        <v>1238</v>
      </c>
      <c r="B665" s="73" t="s">
        <v>1239</v>
      </c>
      <c r="C665" s="39" t="s">
        <v>230</v>
      </c>
      <c r="D665" s="25" t="n">
        <v>50000</v>
      </c>
      <c r="E665" s="3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customFormat="false" ht="14.25" hidden="false" customHeight="false" outlineLevel="0" collapsed="false">
      <c r="A666" s="37" t="s">
        <v>1240</v>
      </c>
      <c r="B666" s="73" t="s">
        <v>1241</v>
      </c>
      <c r="C666" s="39" t="s">
        <v>230</v>
      </c>
      <c r="D666" s="25" t="n">
        <v>300000</v>
      </c>
      <c r="E666" s="31"/>
    </row>
    <row r="667" customFormat="false" ht="14.25" hidden="false" customHeight="false" outlineLevel="0" collapsed="false">
      <c r="A667" s="37" t="s">
        <v>1242</v>
      </c>
      <c r="B667" s="73" t="s">
        <v>1243</v>
      </c>
      <c r="C667" s="39" t="s">
        <v>230</v>
      </c>
      <c r="D667" s="25" t="n">
        <v>350000</v>
      </c>
      <c r="E667" s="31"/>
    </row>
    <row r="668" s="35" customFormat="true" ht="14.25" hidden="false" customHeight="false" outlineLevel="0" collapsed="false">
      <c r="A668" s="37" t="s">
        <v>1244</v>
      </c>
      <c r="B668" s="73" t="s">
        <v>1245</v>
      </c>
      <c r="C668" s="39" t="s">
        <v>230</v>
      </c>
      <c r="D668" s="25" t="n">
        <v>400000</v>
      </c>
      <c r="E668" s="3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customFormat="false" ht="15" hidden="false" customHeight="false" outlineLevel="0" collapsed="false">
      <c r="A669" s="42" t="s">
        <v>1246</v>
      </c>
      <c r="B669" s="42"/>
      <c r="C669" s="42"/>
      <c r="D669" s="42"/>
      <c r="E669" s="31"/>
    </row>
    <row r="670" customFormat="false" ht="14.25" hidden="false" customHeight="false" outlineLevel="0" collapsed="false">
      <c r="A670" s="22" t="s">
        <v>1247</v>
      </c>
      <c r="B670" s="50" t="s">
        <v>1248</v>
      </c>
      <c r="C670" s="24" t="s">
        <v>211</v>
      </c>
      <c r="D670" s="25" t="n">
        <v>30000</v>
      </c>
      <c r="E670" s="31"/>
    </row>
    <row r="671" customFormat="false" ht="14.25" hidden="false" customHeight="false" outlineLevel="0" collapsed="false">
      <c r="A671" s="22" t="s">
        <v>1249</v>
      </c>
      <c r="B671" s="50" t="s">
        <v>1250</v>
      </c>
      <c r="C671" s="24" t="s">
        <v>230</v>
      </c>
      <c r="D671" s="25" t="n">
        <v>150000</v>
      </c>
      <c r="E671" s="31"/>
    </row>
    <row r="672" customFormat="false" ht="14.25" hidden="false" customHeight="false" outlineLevel="0" collapsed="false">
      <c r="A672" s="22" t="s">
        <v>1251</v>
      </c>
      <c r="B672" s="50" t="s">
        <v>1252</v>
      </c>
      <c r="C672" s="24" t="s">
        <v>186</v>
      </c>
      <c r="D672" s="25" t="n">
        <v>160000</v>
      </c>
      <c r="E672" s="31"/>
    </row>
    <row r="673" customFormat="false" ht="28.5" hidden="false" customHeight="false" outlineLevel="0" collapsed="false">
      <c r="A673" s="22" t="s">
        <v>1253</v>
      </c>
      <c r="B673" s="50" t="s">
        <v>1254</v>
      </c>
      <c r="C673" s="24" t="s">
        <v>186</v>
      </c>
      <c r="D673" s="25" t="n">
        <v>170000</v>
      </c>
      <c r="E673" s="31"/>
    </row>
    <row r="674" customFormat="false" ht="14.25" hidden="false" customHeight="false" outlineLevel="0" collapsed="false">
      <c r="A674" s="22" t="s">
        <v>1255</v>
      </c>
      <c r="B674" s="50" t="s">
        <v>1256</v>
      </c>
      <c r="C674" s="24" t="s">
        <v>230</v>
      </c>
      <c r="D674" s="25" t="n">
        <v>165000</v>
      </c>
      <c r="E674" s="31"/>
    </row>
    <row r="675" customFormat="false" ht="14.25" hidden="false" customHeight="false" outlineLevel="0" collapsed="false">
      <c r="A675" s="22" t="s">
        <v>1257</v>
      </c>
      <c r="B675" s="50" t="s">
        <v>1258</v>
      </c>
      <c r="C675" s="24" t="s">
        <v>230</v>
      </c>
      <c r="D675" s="25" t="n">
        <v>165000</v>
      </c>
      <c r="E675" s="31"/>
    </row>
    <row r="676" customFormat="false" ht="14.25" hidden="false" customHeight="false" outlineLevel="0" collapsed="false">
      <c r="A676" s="22" t="s">
        <v>1259</v>
      </c>
      <c r="B676" s="50" t="s">
        <v>1260</v>
      </c>
      <c r="C676" s="24" t="s">
        <v>230</v>
      </c>
      <c r="D676" s="25" t="n">
        <v>180000</v>
      </c>
      <c r="E676" s="31"/>
    </row>
    <row r="677" customFormat="false" ht="14.25" hidden="false" customHeight="false" outlineLevel="0" collapsed="false">
      <c r="A677" s="22" t="s">
        <v>1261</v>
      </c>
      <c r="B677" s="50" t="s">
        <v>1262</v>
      </c>
      <c r="C677" s="24" t="s">
        <v>230</v>
      </c>
      <c r="D677" s="25" t="n">
        <v>150000</v>
      </c>
      <c r="E677" s="31"/>
    </row>
    <row r="678" customFormat="false" ht="14.25" hidden="false" customHeight="false" outlineLevel="0" collapsed="false">
      <c r="A678" s="22" t="s">
        <v>1263</v>
      </c>
      <c r="B678" s="50" t="s">
        <v>1264</v>
      </c>
      <c r="C678" s="24" t="s">
        <v>230</v>
      </c>
      <c r="D678" s="25" t="n">
        <v>180000</v>
      </c>
      <c r="E678" s="31"/>
    </row>
    <row r="679" customFormat="false" ht="28.5" hidden="false" customHeight="false" outlineLevel="0" collapsed="false">
      <c r="A679" s="22" t="s">
        <v>1265</v>
      </c>
      <c r="B679" s="50" t="s">
        <v>1266</v>
      </c>
      <c r="C679" s="24" t="s">
        <v>230</v>
      </c>
      <c r="D679" s="25" t="n">
        <v>200000</v>
      </c>
      <c r="E679" s="31"/>
      <c r="F679" s="16"/>
    </row>
    <row r="680" customFormat="false" ht="14.25" hidden="false" customHeight="false" outlineLevel="0" collapsed="false">
      <c r="A680" s="22" t="s">
        <v>1267</v>
      </c>
      <c r="B680" s="50" t="s">
        <v>1268</v>
      </c>
      <c r="C680" s="24" t="s">
        <v>230</v>
      </c>
      <c r="D680" s="25" t="n">
        <v>150000</v>
      </c>
      <c r="E680" s="31"/>
    </row>
    <row r="681" customFormat="false" ht="14.25" hidden="false" customHeight="false" outlineLevel="0" collapsed="false">
      <c r="A681" s="22" t="s">
        <v>1269</v>
      </c>
      <c r="B681" s="50" t="s">
        <v>1270</v>
      </c>
      <c r="C681" s="24" t="s">
        <v>230</v>
      </c>
      <c r="D681" s="25" t="n">
        <v>180000</v>
      </c>
      <c r="E681" s="31"/>
    </row>
    <row r="682" customFormat="false" ht="14.25" hidden="false" customHeight="false" outlineLevel="0" collapsed="false">
      <c r="A682" s="22" t="s">
        <v>1271</v>
      </c>
      <c r="B682" s="50" t="s">
        <v>1272</v>
      </c>
      <c r="C682" s="24" t="s">
        <v>230</v>
      </c>
      <c r="D682" s="25" t="n">
        <v>200000</v>
      </c>
      <c r="E682" s="31"/>
    </row>
    <row r="683" customFormat="false" ht="14.25" hidden="false" customHeight="false" outlineLevel="0" collapsed="false">
      <c r="A683" s="22" t="s">
        <v>1273</v>
      </c>
      <c r="B683" s="50" t="s">
        <v>1274</v>
      </c>
      <c r="C683" s="24" t="s">
        <v>230</v>
      </c>
      <c r="D683" s="25" t="n">
        <v>125000</v>
      </c>
      <c r="E683" s="31"/>
    </row>
    <row r="684" customFormat="false" ht="14.25" hidden="false" customHeight="false" outlineLevel="0" collapsed="false">
      <c r="A684" s="22"/>
      <c r="B684" s="50"/>
      <c r="C684" s="24"/>
      <c r="D684" s="25"/>
      <c r="E684" s="31"/>
    </row>
    <row r="685" s="16" customFormat="true" ht="15" hidden="false" customHeight="false" outlineLevel="0" collapsed="false">
      <c r="A685" s="22" t="s">
        <v>1275</v>
      </c>
      <c r="B685" s="50" t="s">
        <v>1276</v>
      </c>
      <c r="C685" s="33" t="s">
        <v>230</v>
      </c>
      <c r="D685" s="25" t="n">
        <v>90000</v>
      </c>
      <c r="E685" s="41"/>
      <c r="F685" s="1"/>
      <c r="G685" s="17"/>
      <c r="N685" s="1"/>
    </row>
    <row r="686" customFormat="false" ht="14.25" hidden="true" customHeight="false" outlineLevel="0" collapsed="false">
      <c r="A686" s="22" t="s">
        <v>1277</v>
      </c>
      <c r="B686" s="50" t="s">
        <v>1278</v>
      </c>
      <c r="C686" s="33" t="s">
        <v>230</v>
      </c>
      <c r="D686" s="25" t="n">
        <v>78000</v>
      </c>
      <c r="E686" s="31"/>
    </row>
    <row r="687" customFormat="false" ht="15" hidden="false" customHeight="false" outlineLevel="0" collapsed="false">
      <c r="A687" s="42" t="s">
        <v>1279</v>
      </c>
      <c r="B687" s="42"/>
      <c r="C687" s="42"/>
      <c r="D687" s="42"/>
      <c r="E687" s="31"/>
    </row>
    <row r="688" customFormat="false" ht="14.25" hidden="false" customHeight="false" outlineLevel="0" collapsed="false">
      <c r="A688" s="22" t="s">
        <v>1280</v>
      </c>
      <c r="B688" s="50" t="s">
        <v>1281</v>
      </c>
      <c r="C688" s="24" t="s">
        <v>186</v>
      </c>
      <c r="D688" s="25" t="n">
        <v>30000</v>
      </c>
      <c r="E688" s="31"/>
    </row>
    <row r="689" customFormat="false" ht="14.25" hidden="false" customHeight="false" outlineLevel="0" collapsed="false">
      <c r="A689" s="22" t="s">
        <v>1282</v>
      </c>
      <c r="B689" s="50" t="s">
        <v>1283</v>
      </c>
      <c r="C689" s="24" t="s">
        <v>186</v>
      </c>
      <c r="D689" s="25" t="n">
        <v>70000</v>
      </c>
      <c r="E689" s="31"/>
    </row>
    <row r="690" customFormat="false" ht="14.25" hidden="false" customHeight="false" outlineLevel="0" collapsed="false">
      <c r="A690" s="22" t="s">
        <v>1284</v>
      </c>
      <c r="B690" s="23" t="s">
        <v>1285</v>
      </c>
      <c r="C690" s="24" t="s">
        <v>99</v>
      </c>
      <c r="D690" s="25" t="n">
        <v>30000</v>
      </c>
      <c r="E690" s="31"/>
    </row>
    <row r="691" customFormat="false" ht="14.25" hidden="false" customHeight="false" outlineLevel="0" collapsed="false">
      <c r="A691" s="22" t="s">
        <v>1286</v>
      </c>
      <c r="B691" s="23" t="s">
        <v>1287</v>
      </c>
      <c r="C691" s="24" t="s">
        <v>99</v>
      </c>
      <c r="D691" s="25" t="n">
        <v>60000</v>
      </c>
      <c r="E691" s="31"/>
    </row>
    <row r="692" customFormat="false" ht="14.25" hidden="false" customHeight="false" outlineLevel="0" collapsed="false">
      <c r="A692" s="22" t="s">
        <v>1288</v>
      </c>
      <c r="B692" s="23" t="s">
        <v>1289</v>
      </c>
      <c r="C692" s="24" t="s">
        <v>99</v>
      </c>
      <c r="D692" s="25" t="n">
        <v>50000</v>
      </c>
      <c r="E692" s="31"/>
    </row>
    <row r="693" customFormat="false" ht="14.25" hidden="false" customHeight="false" outlineLevel="0" collapsed="false">
      <c r="A693" s="22" t="s">
        <v>1290</v>
      </c>
      <c r="B693" s="56" t="s">
        <v>1291</v>
      </c>
      <c r="C693" s="24" t="s">
        <v>230</v>
      </c>
      <c r="D693" s="25" t="n">
        <v>40000</v>
      </c>
      <c r="E693" s="31"/>
    </row>
    <row r="694" customFormat="false" ht="14.25" hidden="false" customHeight="false" outlineLevel="0" collapsed="false">
      <c r="A694" s="22" t="s">
        <v>1292</v>
      </c>
      <c r="B694" s="56" t="s">
        <v>1293</v>
      </c>
      <c r="C694" s="24" t="s">
        <v>230</v>
      </c>
      <c r="D694" s="25" t="n">
        <v>30000</v>
      </c>
      <c r="E694" s="31"/>
    </row>
    <row r="695" customFormat="false" ht="14.25" hidden="false" customHeight="false" outlineLevel="0" collapsed="false">
      <c r="A695" s="22" t="s">
        <v>1294</v>
      </c>
      <c r="B695" s="61" t="s">
        <v>1295</v>
      </c>
      <c r="C695" s="24" t="str">
        <f aca="false">C694</f>
        <v>операция</v>
      </c>
      <c r="D695" s="25" t="n">
        <v>33000</v>
      </c>
      <c r="E695" s="31"/>
    </row>
    <row r="696" customFormat="false" ht="14.25" hidden="false" customHeight="false" outlineLevel="0" collapsed="false">
      <c r="A696" s="22" t="s">
        <v>1296</v>
      </c>
      <c r="B696" s="61" t="s">
        <v>1297</v>
      </c>
      <c r="C696" s="24" t="s">
        <v>230</v>
      </c>
      <c r="D696" s="25" t="n">
        <v>49000</v>
      </c>
      <c r="E696" s="31"/>
    </row>
    <row r="697" customFormat="false" ht="14.25" hidden="false" customHeight="false" outlineLevel="0" collapsed="false">
      <c r="A697" s="22" t="s">
        <v>1298</v>
      </c>
      <c r="B697" s="61" t="s">
        <v>1299</v>
      </c>
      <c r="C697" s="24" t="s">
        <v>230</v>
      </c>
      <c r="D697" s="25" t="n">
        <v>60000</v>
      </c>
      <c r="E697" s="31"/>
    </row>
    <row r="698" customFormat="false" ht="14.25" hidden="false" customHeight="false" outlineLevel="0" collapsed="false">
      <c r="A698" s="22" t="s">
        <v>1300</v>
      </c>
      <c r="B698" s="61" t="s">
        <v>1301</v>
      </c>
      <c r="C698" s="24" t="s">
        <v>230</v>
      </c>
      <c r="D698" s="25" t="n">
        <v>60000</v>
      </c>
      <c r="E698" s="31"/>
    </row>
    <row r="699" customFormat="false" ht="14.25" hidden="false" customHeight="false" outlineLevel="0" collapsed="false">
      <c r="A699" s="22" t="s">
        <v>1302</v>
      </c>
      <c r="B699" s="61" t="s">
        <v>1303</v>
      </c>
      <c r="C699" s="24" t="s">
        <v>230</v>
      </c>
      <c r="D699" s="25" t="n">
        <v>60000</v>
      </c>
      <c r="E699" s="31"/>
    </row>
    <row r="700" customFormat="false" ht="14.25" hidden="false" customHeight="false" outlineLevel="0" collapsed="false">
      <c r="A700" s="22" t="s">
        <v>1304</v>
      </c>
      <c r="B700" s="61" t="s">
        <v>1305</v>
      </c>
      <c r="C700" s="24" t="s">
        <v>230</v>
      </c>
      <c r="D700" s="25" t="n">
        <v>60000</v>
      </c>
      <c r="E700" s="31"/>
    </row>
    <row r="701" customFormat="false" ht="14.25" hidden="false" customHeight="false" outlineLevel="0" collapsed="false">
      <c r="A701" s="22" t="s">
        <v>1306</v>
      </c>
      <c r="B701" s="61" t="s">
        <v>1307</v>
      </c>
      <c r="C701" s="24" t="s">
        <v>230</v>
      </c>
      <c r="D701" s="25" t="n">
        <v>60000</v>
      </c>
      <c r="E701" s="31"/>
    </row>
    <row r="702" customFormat="false" ht="14.25" hidden="false" customHeight="false" outlineLevel="0" collapsed="false">
      <c r="A702" s="22" t="s">
        <v>1308</v>
      </c>
      <c r="B702" s="61" t="s">
        <v>1309</v>
      </c>
      <c r="C702" s="24" t="s">
        <v>230</v>
      </c>
      <c r="D702" s="25" t="n">
        <v>50000</v>
      </c>
      <c r="E702" s="31"/>
    </row>
    <row r="703" customFormat="false" ht="14.25" hidden="false" customHeight="false" outlineLevel="0" collapsed="false">
      <c r="A703" s="22" t="s">
        <v>1310</v>
      </c>
      <c r="B703" s="56" t="s">
        <v>1311</v>
      </c>
      <c r="C703" s="24" t="s">
        <v>1312</v>
      </c>
      <c r="D703" s="25" t="n">
        <v>50000</v>
      </c>
      <c r="E703" s="31"/>
    </row>
    <row r="704" customFormat="false" ht="14.25" hidden="false" customHeight="false" outlineLevel="0" collapsed="false">
      <c r="A704" s="22" t="s">
        <v>1313</v>
      </c>
      <c r="B704" s="56" t="s">
        <v>1314</v>
      </c>
      <c r="C704" s="24" t="s">
        <v>1312</v>
      </c>
      <c r="D704" s="25" t="n">
        <v>60000</v>
      </c>
      <c r="E704" s="74"/>
    </row>
    <row r="705" customFormat="false" ht="14.25" hidden="false" customHeight="false" outlineLevel="0" collapsed="false">
      <c r="A705" s="22" t="s">
        <v>1315</v>
      </c>
      <c r="B705" s="56" t="s">
        <v>1316</v>
      </c>
      <c r="C705" s="24" t="s">
        <v>1312</v>
      </c>
      <c r="D705" s="25" t="n">
        <v>65000</v>
      </c>
      <c r="E705" s="31"/>
    </row>
    <row r="706" customFormat="false" ht="14.25" hidden="false" customHeight="false" outlineLevel="0" collapsed="false">
      <c r="A706" s="22" t="s">
        <v>1317</v>
      </c>
      <c r="B706" s="56" t="s">
        <v>1318</v>
      </c>
      <c r="C706" s="24" t="s">
        <v>1312</v>
      </c>
      <c r="D706" s="25" t="n">
        <v>38000</v>
      </c>
      <c r="E706" s="31"/>
    </row>
    <row r="707" customFormat="false" ht="28.5" hidden="false" customHeight="false" outlineLevel="0" collapsed="false">
      <c r="A707" s="22" t="s">
        <v>1319</v>
      </c>
      <c r="B707" s="50" t="s">
        <v>1320</v>
      </c>
      <c r="C707" s="24" t="s">
        <v>1321</v>
      </c>
      <c r="D707" s="25" t="n">
        <v>100000</v>
      </c>
      <c r="E707" s="31"/>
      <c r="F707" s="51"/>
    </row>
    <row r="708" customFormat="false" ht="28.5" hidden="false" customHeight="false" outlineLevel="0" collapsed="false">
      <c r="A708" s="22" t="s">
        <v>1322</v>
      </c>
      <c r="B708" s="50" t="s">
        <v>1323</v>
      </c>
      <c r="C708" s="24" t="s">
        <v>1321</v>
      </c>
      <c r="D708" s="25" t="n">
        <v>110000</v>
      </c>
      <c r="E708" s="31"/>
      <c r="F708" s="16"/>
    </row>
    <row r="709" customFormat="false" ht="28.5" hidden="false" customHeight="false" outlineLevel="0" collapsed="false">
      <c r="A709" s="22" t="s">
        <v>1324</v>
      </c>
      <c r="B709" s="50" t="s">
        <v>1325</v>
      </c>
      <c r="C709" s="24" t="s">
        <v>1321</v>
      </c>
      <c r="D709" s="25" t="n">
        <v>120000</v>
      </c>
      <c r="E709" s="31"/>
    </row>
    <row r="710" customFormat="false" ht="28.5" hidden="false" customHeight="false" outlineLevel="0" collapsed="false">
      <c r="A710" s="22" t="s">
        <v>1326</v>
      </c>
      <c r="B710" s="50" t="s">
        <v>1327</v>
      </c>
      <c r="C710" s="24" t="s">
        <v>1321</v>
      </c>
      <c r="D710" s="25" t="n">
        <v>85000</v>
      </c>
      <c r="E710" s="31"/>
    </row>
    <row r="711" s="17" customFormat="true" ht="28.5" hidden="false" customHeight="false" outlineLevel="0" collapsed="false">
      <c r="A711" s="22" t="s">
        <v>1328</v>
      </c>
      <c r="B711" s="50" t="s">
        <v>1329</v>
      </c>
      <c r="C711" s="24" t="s">
        <v>1321</v>
      </c>
      <c r="D711" s="25" t="n">
        <v>95000</v>
      </c>
      <c r="E711" s="41"/>
      <c r="F711" s="1"/>
      <c r="N711" s="1"/>
    </row>
    <row r="712" customFormat="false" ht="28.5" hidden="false" customHeight="false" outlineLevel="0" collapsed="false">
      <c r="A712" s="22" t="s">
        <v>1330</v>
      </c>
      <c r="B712" s="50" t="s">
        <v>1331</v>
      </c>
      <c r="C712" s="24" t="s">
        <v>1321</v>
      </c>
      <c r="D712" s="25" t="n">
        <v>120000</v>
      </c>
      <c r="E712" s="31"/>
    </row>
    <row r="713" customFormat="false" ht="15" hidden="false" customHeight="false" outlineLevel="0" collapsed="false">
      <c r="A713" s="42" t="s">
        <v>1332</v>
      </c>
      <c r="B713" s="42"/>
      <c r="C713" s="42"/>
      <c r="D713" s="42"/>
      <c r="E713" s="31"/>
    </row>
    <row r="714" customFormat="false" ht="14.25" hidden="false" customHeight="false" outlineLevel="0" collapsed="false">
      <c r="A714" s="22" t="s">
        <v>1238</v>
      </c>
      <c r="B714" s="50" t="s">
        <v>1333</v>
      </c>
      <c r="C714" s="24" t="s">
        <v>186</v>
      </c>
      <c r="D714" s="25" t="n">
        <v>120000</v>
      </c>
      <c r="E714" s="31"/>
    </row>
    <row r="715" customFormat="false" ht="14.25" hidden="false" customHeight="false" outlineLevel="0" collapsed="false">
      <c r="A715" s="22" t="s">
        <v>1334</v>
      </c>
      <c r="B715" s="50" t="s">
        <v>1335</v>
      </c>
      <c r="C715" s="24" t="s">
        <v>230</v>
      </c>
      <c r="D715" s="25" t="n">
        <v>25000</v>
      </c>
      <c r="E715" s="31"/>
    </row>
    <row r="716" customFormat="false" ht="14.25" hidden="false" customHeight="false" outlineLevel="0" collapsed="false">
      <c r="A716" s="22" t="s">
        <v>1336</v>
      </c>
      <c r="B716" s="50" t="s">
        <v>1337</v>
      </c>
      <c r="C716" s="24" t="s">
        <v>230</v>
      </c>
      <c r="D716" s="25" t="n">
        <v>35000</v>
      </c>
      <c r="E716" s="31"/>
    </row>
    <row r="717" customFormat="false" ht="28.5" hidden="false" customHeight="false" outlineLevel="0" collapsed="false">
      <c r="A717" s="22" t="s">
        <v>1338</v>
      </c>
      <c r="B717" s="50" t="s">
        <v>1339</v>
      </c>
      <c r="C717" s="24" t="s">
        <v>186</v>
      </c>
      <c r="D717" s="25" t="n">
        <v>55000</v>
      </c>
      <c r="E717" s="31"/>
    </row>
    <row r="718" customFormat="false" ht="14.25" hidden="false" customHeight="false" outlineLevel="0" collapsed="false">
      <c r="A718" s="22" t="s">
        <v>1340</v>
      </c>
      <c r="B718" s="50" t="s">
        <v>1341</v>
      </c>
      <c r="C718" s="24" t="s">
        <v>186</v>
      </c>
      <c r="D718" s="25" t="n">
        <v>120000</v>
      </c>
      <c r="E718" s="31"/>
    </row>
    <row r="719" customFormat="false" ht="14.25" hidden="false" customHeight="false" outlineLevel="0" collapsed="false">
      <c r="A719" s="22" t="s">
        <v>1342</v>
      </c>
      <c r="B719" s="50" t="s">
        <v>1343</v>
      </c>
      <c r="C719" s="24" t="s">
        <v>186</v>
      </c>
      <c r="D719" s="25" t="n">
        <v>120000</v>
      </c>
      <c r="E719" s="31"/>
    </row>
    <row r="720" customFormat="false" ht="14.25" hidden="false" customHeight="false" outlineLevel="0" collapsed="false">
      <c r="A720" s="22" t="s">
        <v>1344</v>
      </c>
      <c r="B720" s="50" t="s">
        <v>1345</v>
      </c>
      <c r="C720" s="24" t="s">
        <v>186</v>
      </c>
      <c r="D720" s="25" t="n">
        <v>120000</v>
      </c>
      <c r="E720" s="31"/>
    </row>
    <row r="721" customFormat="false" ht="14.25" hidden="false" customHeight="false" outlineLevel="0" collapsed="false">
      <c r="A721" s="22" t="s">
        <v>1346</v>
      </c>
      <c r="B721" s="50" t="s">
        <v>1347</v>
      </c>
      <c r="C721" s="24" t="s">
        <v>186</v>
      </c>
      <c r="D721" s="25" t="n">
        <v>36000</v>
      </c>
      <c r="E721" s="31"/>
    </row>
    <row r="722" customFormat="false" ht="14.25" hidden="false" customHeight="false" outlineLevel="0" collapsed="false">
      <c r="A722" s="22" t="s">
        <v>1348</v>
      </c>
      <c r="B722" s="61" t="s">
        <v>1349</v>
      </c>
      <c r="C722" s="24" t="s">
        <v>230</v>
      </c>
      <c r="D722" s="25" t="n">
        <v>60000</v>
      </c>
      <c r="E722" s="31"/>
    </row>
    <row r="723" customFormat="false" ht="14.25" hidden="false" customHeight="false" outlineLevel="0" collapsed="false">
      <c r="A723" s="22" t="s">
        <v>1350</v>
      </c>
      <c r="B723" s="61" t="s">
        <v>1351</v>
      </c>
      <c r="C723" s="24" t="s">
        <v>230</v>
      </c>
      <c r="D723" s="25" t="n">
        <v>200000</v>
      </c>
      <c r="E723" s="31"/>
    </row>
    <row r="724" customFormat="false" ht="14.25" hidden="false" customHeight="false" outlineLevel="0" collapsed="false">
      <c r="A724" s="22" t="s">
        <v>1352</v>
      </c>
      <c r="B724" s="61" t="s">
        <v>1353</v>
      </c>
      <c r="C724" s="24" t="s">
        <v>230</v>
      </c>
      <c r="D724" s="25" t="n">
        <v>96000</v>
      </c>
      <c r="E724" s="31"/>
    </row>
    <row r="725" customFormat="false" ht="14.25" hidden="false" customHeight="false" outlineLevel="0" collapsed="false">
      <c r="A725" s="22" t="s">
        <v>1354</v>
      </c>
      <c r="B725" s="61" t="s">
        <v>1355</v>
      </c>
      <c r="C725" s="24" t="s">
        <v>230</v>
      </c>
      <c r="D725" s="25" t="n">
        <v>140000</v>
      </c>
      <c r="E725" s="31"/>
    </row>
    <row r="726" customFormat="false" ht="14.25" hidden="false" customHeight="false" outlineLevel="0" collapsed="false">
      <c r="A726" s="22" t="s">
        <v>1356</v>
      </c>
      <c r="B726" s="61" t="s">
        <v>1357</v>
      </c>
      <c r="C726" s="24" t="s">
        <v>230</v>
      </c>
      <c r="D726" s="25" t="n">
        <v>110000</v>
      </c>
      <c r="E726" s="31"/>
    </row>
    <row r="727" customFormat="false" ht="14.25" hidden="false" customHeight="false" outlineLevel="0" collapsed="false">
      <c r="A727" s="22" t="s">
        <v>1358</v>
      </c>
      <c r="B727" s="61" t="s">
        <v>1359</v>
      </c>
      <c r="C727" s="24" t="s">
        <v>230</v>
      </c>
      <c r="D727" s="25" t="n">
        <v>160000</v>
      </c>
      <c r="E727" s="31"/>
    </row>
    <row r="728" customFormat="false" ht="14.25" hidden="false" customHeight="false" outlineLevel="0" collapsed="false">
      <c r="A728" s="22" t="s">
        <v>1360</v>
      </c>
      <c r="B728" s="61" t="s">
        <v>1361</v>
      </c>
      <c r="C728" s="24" t="s">
        <v>230</v>
      </c>
      <c r="D728" s="25" t="n">
        <v>150000</v>
      </c>
      <c r="E728" s="31"/>
    </row>
    <row r="729" customFormat="false" ht="14.25" hidden="false" customHeight="false" outlineLevel="0" collapsed="false">
      <c r="A729" s="22" t="s">
        <v>1362</v>
      </c>
      <c r="B729" s="61" t="s">
        <v>1363</v>
      </c>
      <c r="C729" s="24" t="s">
        <v>230</v>
      </c>
      <c r="D729" s="25" t="n">
        <v>150000</v>
      </c>
      <c r="E729" s="31"/>
    </row>
    <row r="730" customFormat="false" ht="14.25" hidden="false" customHeight="false" outlineLevel="0" collapsed="false">
      <c r="A730" s="22" t="s">
        <v>1364</v>
      </c>
      <c r="B730" s="23" t="s">
        <v>1365</v>
      </c>
      <c r="C730" s="24" t="s">
        <v>230</v>
      </c>
      <c r="D730" s="25" t="n">
        <v>60000</v>
      </c>
      <c r="E730" s="31"/>
    </row>
    <row r="731" customFormat="false" ht="14.25" hidden="false" customHeight="false" outlineLevel="0" collapsed="false">
      <c r="A731" s="22" t="s">
        <v>1366</v>
      </c>
      <c r="B731" s="23" t="s">
        <v>1367</v>
      </c>
      <c r="C731" s="24" t="s">
        <v>230</v>
      </c>
      <c r="D731" s="25" t="n">
        <v>180000</v>
      </c>
      <c r="E731" s="31"/>
    </row>
    <row r="732" customFormat="false" ht="12" hidden="false" customHeight="true" outlineLevel="0" collapsed="false">
      <c r="A732" s="22" t="s">
        <v>1368</v>
      </c>
      <c r="B732" s="23" t="s">
        <v>1369</v>
      </c>
      <c r="C732" s="24" t="s">
        <v>230</v>
      </c>
      <c r="D732" s="25" t="n">
        <v>100000</v>
      </c>
      <c r="E732" s="31"/>
    </row>
    <row r="733" customFormat="false" ht="14.25" hidden="false" customHeight="false" outlineLevel="0" collapsed="false">
      <c r="A733" s="22" t="s">
        <v>1370</v>
      </c>
      <c r="B733" s="23" t="s">
        <v>1371</v>
      </c>
      <c r="C733" s="24" t="s">
        <v>230</v>
      </c>
      <c r="D733" s="25" t="n">
        <v>150000</v>
      </c>
      <c r="E733" s="31"/>
    </row>
    <row r="734" customFormat="false" ht="14.25" hidden="false" customHeight="false" outlineLevel="0" collapsed="false">
      <c r="A734" s="22" t="s">
        <v>1372</v>
      </c>
      <c r="B734" s="23" t="s">
        <v>1373</v>
      </c>
      <c r="C734" s="24" t="s">
        <v>230</v>
      </c>
      <c r="D734" s="25" t="n">
        <v>54000</v>
      </c>
      <c r="E734" s="31"/>
    </row>
    <row r="735" customFormat="false" ht="14.25" hidden="false" customHeight="false" outlineLevel="0" collapsed="false">
      <c r="A735" s="22" t="s">
        <v>1374</v>
      </c>
      <c r="B735" s="23" t="s">
        <v>1375</v>
      </c>
      <c r="C735" s="24" t="s">
        <v>230</v>
      </c>
      <c r="D735" s="25" t="n">
        <v>50000</v>
      </c>
      <c r="E735" s="31"/>
    </row>
    <row r="736" customFormat="false" ht="14.25" hidden="false" customHeight="false" outlineLevel="0" collapsed="false">
      <c r="A736" s="22" t="s">
        <v>1376</v>
      </c>
      <c r="B736" s="23" t="s">
        <v>1377</v>
      </c>
      <c r="C736" s="24" t="s">
        <v>230</v>
      </c>
      <c r="D736" s="25" t="n">
        <v>70000</v>
      </c>
      <c r="E736" s="31"/>
    </row>
    <row r="737" customFormat="false" ht="14.25" hidden="false" customHeight="false" outlineLevel="0" collapsed="false">
      <c r="A737" s="22" t="s">
        <v>1378</v>
      </c>
      <c r="B737" s="23" t="s">
        <v>1379</v>
      </c>
      <c r="C737" s="24" t="s">
        <v>230</v>
      </c>
      <c r="D737" s="25" t="n">
        <v>90000</v>
      </c>
      <c r="E737" s="31"/>
    </row>
    <row r="738" customFormat="false" ht="28.5" hidden="false" customHeight="false" outlineLevel="0" collapsed="false">
      <c r="A738" s="22" t="s">
        <v>1380</v>
      </c>
      <c r="B738" s="23" t="s">
        <v>1381</v>
      </c>
      <c r="C738" s="24" t="s">
        <v>230</v>
      </c>
      <c r="D738" s="25" t="n">
        <v>100000</v>
      </c>
      <c r="E738" s="31"/>
    </row>
    <row r="739" customFormat="false" ht="14.25" hidden="false" customHeight="false" outlineLevel="0" collapsed="false">
      <c r="A739" s="22" t="s">
        <v>1382</v>
      </c>
      <c r="B739" s="23" t="s">
        <v>1383</v>
      </c>
      <c r="C739" s="24" t="s">
        <v>230</v>
      </c>
      <c r="D739" s="25" t="n">
        <v>75000</v>
      </c>
      <c r="E739" s="31"/>
    </row>
    <row r="740" customFormat="false" ht="14.25" hidden="false" customHeight="false" outlineLevel="0" collapsed="false">
      <c r="A740" s="22" t="s">
        <v>1384</v>
      </c>
      <c r="B740" s="23" t="s">
        <v>1385</v>
      </c>
      <c r="C740" s="24" t="s">
        <v>230</v>
      </c>
      <c r="D740" s="25" t="n">
        <v>120000</v>
      </c>
      <c r="E740" s="31"/>
    </row>
    <row r="741" customFormat="false" ht="14.25" hidden="false" customHeight="false" outlineLevel="0" collapsed="false">
      <c r="A741" s="22" t="s">
        <v>1386</v>
      </c>
      <c r="B741" s="23" t="s">
        <v>1387</v>
      </c>
      <c r="C741" s="24" t="s">
        <v>230</v>
      </c>
      <c r="D741" s="25" t="n">
        <v>90000</v>
      </c>
      <c r="E741" s="31"/>
    </row>
    <row r="742" customFormat="false" ht="14.25" hidden="false" customHeight="false" outlineLevel="0" collapsed="false">
      <c r="A742" s="22" t="s">
        <v>1388</v>
      </c>
      <c r="B742" s="23" t="s">
        <v>1389</v>
      </c>
      <c r="C742" s="24" t="s">
        <v>230</v>
      </c>
      <c r="D742" s="25" t="n">
        <v>180000</v>
      </c>
      <c r="E742" s="31"/>
    </row>
    <row r="743" customFormat="false" ht="28.5" hidden="false" customHeight="false" outlineLevel="0" collapsed="false">
      <c r="A743" s="22" t="s">
        <v>1390</v>
      </c>
      <c r="B743" s="23" t="s">
        <v>1391</v>
      </c>
      <c r="C743" s="24" t="s">
        <v>230</v>
      </c>
      <c r="D743" s="25" t="n">
        <v>120000</v>
      </c>
      <c r="E743" s="31"/>
    </row>
    <row r="744" customFormat="false" ht="14.25" hidden="false" customHeight="false" outlineLevel="0" collapsed="false">
      <c r="A744" s="22" t="s">
        <v>1392</v>
      </c>
      <c r="B744" s="23" t="s">
        <v>1393</v>
      </c>
      <c r="C744" s="24" t="s">
        <v>230</v>
      </c>
      <c r="D744" s="25" t="n">
        <v>150000</v>
      </c>
      <c r="E744" s="31"/>
    </row>
    <row r="745" customFormat="false" ht="14.25" hidden="false" customHeight="false" outlineLevel="0" collapsed="false">
      <c r="A745" s="22" t="s">
        <v>1374</v>
      </c>
      <c r="B745" s="50" t="s">
        <v>1394</v>
      </c>
      <c r="C745" s="24" t="s">
        <v>230</v>
      </c>
      <c r="D745" s="25" t="n">
        <v>50000</v>
      </c>
      <c r="E745" s="31"/>
    </row>
    <row r="746" s="16" customFormat="true" ht="15" hidden="false" customHeight="false" outlineLevel="0" collapsed="false">
      <c r="A746" s="22" t="s">
        <v>1395</v>
      </c>
      <c r="B746" s="23" t="s">
        <v>1396</v>
      </c>
      <c r="C746" s="24" t="s">
        <v>230</v>
      </c>
      <c r="D746" s="25" t="n">
        <v>120000</v>
      </c>
      <c r="E746" s="41"/>
      <c r="F746" s="1"/>
      <c r="G746" s="17"/>
      <c r="N746" s="1"/>
    </row>
    <row r="747" customFormat="false" ht="14.25" hidden="false" customHeight="false" outlineLevel="0" collapsed="false">
      <c r="A747" s="22" t="s">
        <v>1397</v>
      </c>
      <c r="B747" s="23" t="s">
        <v>1398</v>
      </c>
      <c r="C747" s="24" t="s">
        <v>230</v>
      </c>
      <c r="D747" s="25" t="n">
        <v>90000</v>
      </c>
      <c r="E747" s="31"/>
      <c r="F747" s="16"/>
    </row>
    <row r="748" customFormat="false" ht="14.25" hidden="false" customHeight="false" outlineLevel="0" collapsed="false">
      <c r="A748" s="22" t="s">
        <v>1399</v>
      </c>
      <c r="B748" s="50" t="s">
        <v>1400</v>
      </c>
      <c r="C748" s="24" t="s">
        <v>230</v>
      </c>
      <c r="D748" s="52" t="n">
        <v>90000</v>
      </c>
      <c r="E748" s="31"/>
      <c r="F748" s="51"/>
    </row>
    <row r="749" customFormat="false" ht="15" hidden="false" customHeight="false" outlineLevel="0" collapsed="false">
      <c r="A749" s="42" t="s">
        <v>1401</v>
      </c>
      <c r="B749" s="42"/>
      <c r="C749" s="42"/>
      <c r="D749" s="42"/>
      <c r="E749" s="31"/>
      <c r="F749" s="51"/>
    </row>
    <row r="750" customFormat="false" ht="14.25" hidden="false" customHeight="false" outlineLevel="0" collapsed="false">
      <c r="A750" s="22" t="s">
        <v>1402</v>
      </c>
      <c r="B750" s="55" t="s">
        <v>1403</v>
      </c>
      <c r="C750" s="24" t="s">
        <v>186</v>
      </c>
      <c r="D750" s="25" t="n">
        <v>80000</v>
      </c>
      <c r="E750" s="31"/>
      <c r="F750" s="51"/>
    </row>
    <row r="751" customFormat="false" ht="14.25" hidden="false" customHeight="false" outlineLevel="0" collapsed="false">
      <c r="A751" s="22" t="s">
        <v>1404</v>
      </c>
      <c r="B751" s="55" t="s">
        <v>1405</v>
      </c>
      <c r="C751" s="24" t="s">
        <v>186</v>
      </c>
      <c r="D751" s="25" t="n">
        <v>60000</v>
      </c>
      <c r="E751" s="31"/>
      <c r="F751" s="51"/>
    </row>
    <row r="752" customFormat="false" ht="14.25" hidden="false" customHeight="false" outlineLevel="0" collapsed="false">
      <c r="A752" s="22" t="s">
        <v>1406</v>
      </c>
      <c r="B752" s="55" t="s">
        <v>1407</v>
      </c>
      <c r="C752" s="24" t="s">
        <v>186</v>
      </c>
      <c r="D752" s="25" t="n">
        <v>60000</v>
      </c>
      <c r="E752" s="31"/>
      <c r="F752" s="16"/>
    </row>
    <row r="753" customFormat="false" ht="14.25" hidden="false" customHeight="false" outlineLevel="0" collapsed="false">
      <c r="A753" s="22" t="s">
        <v>1408</v>
      </c>
      <c r="B753" s="55" t="s">
        <v>1409</v>
      </c>
      <c r="C753" s="24" t="s">
        <v>186</v>
      </c>
      <c r="D753" s="25" t="n">
        <v>100000</v>
      </c>
      <c r="E753" s="31"/>
      <c r="F753" s="51"/>
    </row>
    <row r="754" customFormat="false" ht="14.25" hidden="false" customHeight="false" outlineLevel="0" collapsed="false">
      <c r="A754" s="22" t="s">
        <v>1410</v>
      </c>
      <c r="B754" s="55" t="s">
        <v>1411</v>
      </c>
      <c r="C754" s="24" t="s">
        <v>186</v>
      </c>
      <c r="D754" s="25" t="n">
        <v>60000</v>
      </c>
      <c r="E754" s="31"/>
      <c r="F754" s="51"/>
    </row>
    <row r="755" customFormat="false" ht="14.25" hidden="false" customHeight="false" outlineLevel="0" collapsed="false">
      <c r="A755" s="22" t="s">
        <v>1412</v>
      </c>
      <c r="B755" s="55" t="s">
        <v>1413</v>
      </c>
      <c r="C755" s="24" t="s">
        <v>1414</v>
      </c>
      <c r="D755" s="25" t="n">
        <v>30000</v>
      </c>
      <c r="E755" s="31"/>
      <c r="F755" s="51"/>
    </row>
    <row r="756" customFormat="false" ht="14.25" hidden="false" customHeight="false" outlineLevel="0" collapsed="false">
      <c r="A756" s="22" t="s">
        <v>1415</v>
      </c>
      <c r="B756" s="55" t="s">
        <v>1416</v>
      </c>
      <c r="C756" s="24" t="s">
        <v>186</v>
      </c>
      <c r="D756" s="25" t="n">
        <v>60000</v>
      </c>
      <c r="E756" s="31"/>
      <c r="F756" s="51"/>
    </row>
    <row r="757" customFormat="false" ht="14.25" hidden="false" customHeight="false" outlineLevel="0" collapsed="false">
      <c r="A757" s="22" t="s">
        <v>1417</v>
      </c>
      <c r="B757" s="55" t="s">
        <v>1418</v>
      </c>
      <c r="C757" s="24" t="s">
        <v>230</v>
      </c>
      <c r="D757" s="25" t="n">
        <v>24000</v>
      </c>
      <c r="E757" s="31"/>
      <c r="F757" s="51"/>
    </row>
    <row r="758" customFormat="false" ht="14.25" hidden="false" customHeight="false" outlineLevel="0" collapsed="false">
      <c r="A758" s="22" t="s">
        <v>1419</v>
      </c>
      <c r="B758" s="55" t="s">
        <v>1420</v>
      </c>
      <c r="C758" s="24" t="s">
        <v>230</v>
      </c>
      <c r="D758" s="25" t="n">
        <v>100000</v>
      </c>
      <c r="E758" s="31"/>
      <c r="F758" s="51"/>
    </row>
    <row r="759" customFormat="false" ht="14.25" hidden="false" customHeight="false" outlineLevel="0" collapsed="false">
      <c r="A759" s="22" t="s">
        <v>1421</v>
      </c>
      <c r="B759" s="55" t="s">
        <v>1422</v>
      </c>
      <c r="C759" s="24" t="s">
        <v>230</v>
      </c>
      <c r="D759" s="25" t="n">
        <v>60000</v>
      </c>
      <c r="E759" s="31"/>
      <c r="F759" s="51"/>
    </row>
    <row r="760" customFormat="false" ht="14.25" hidden="false" customHeight="false" outlineLevel="0" collapsed="false">
      <c r="A760" s="22" t="s">
        <v>1423</v>
      </c>
      <c r="B760" s="55" t="s">
        <v>1424</v>
      </c>
      <c r="C760" s="24" t="s">
        <v>230</v>
      </c>
      <c r="D760" s="25" t="n">
        <v>60000</v>
      </c>
      <c r="E760" s="31"/>
      <c r="F760" s="51"/>
    </row>
    <row r="761" customFormat="false" ht="14.25" hidden="false" customHeight="false" outlineLevel="0" collapsed="false">
      <c r="A761" s="22" t="s">
        <v>1425</v>
      </c>
      <c r="B761" s="55" t="s">
        <v>1426</v>
      </c>
      <c r="C761" s="24" t="s">
        <v>230</v>
      </c>
      <c r="D761" s="25" t="n">
        <v>144000</v>
      </c>
      <c r="E761" s="31"/>
      <c r="F761" s="51"/>
    </row>
    <row r="762" customFormat="false" ht="14.25" hidden="false" customHeight="false" outlineLevel="0" collapsed="false">
      <c r="A762" s="22" t="s">
        <v>1427</v>
      </c>
      <c r="B762" s="55" t="s">
        <v>1428</v>
      </c>
      <c r="C762" s="24" t="s">
        <v>230</v>
      </c>
      <c r="D762" s="25" t="n">
        <v>150000</v>
      </c>
      <c r="E762" s="31"/>
      <c r="F762" s="51"/>
    </row>
    <row r="763" customFormat="false" ht="14.25" hidden="false" customHeight="false" outlineLevel="0" collapsed="false">
      <c r="A763" s="22" t="s">
        <v>1429</v>
      </c>
      <c r="B763" s="55" t="s">
        <v>1430</v>
      </c>
      <c r="C763" s="24" t="s">
        <v>230</v>
      </c>
      <c r="D763" s="25" t="n">
        <v>100000</v>
      </c>
      <c r="E763" s="31"/>
      <c r="F763" s="51"/>
    </row>
    <row r="764" customFormat="false" ht="14.25" hidden="false" customHeight="false" outlineLevel="0" collapsed="false">
      <c r="A764" s="22" t="s">
        <v>1431</v>
      </c>
      <c r="B764" s="55" t="s">
        <v>1432</v>
      </c>
      <c r="C764" s="24" t="s">
        <v>230</v>
      </c>
      <c r="D764" s="25" t="n">
        <v>100000</v>
      </c>
      <c r="E764" s="31"/>
      <c r="F764" s="51"/>
    </row>
    <row r="765" customFormat="false" ht="14.25" hidden="false" customHeight="false" outlineLevel="0" collapsed="false">
      <c r="A765" s="22" t="s">
        <v>1433</v>
      </c>
      <c r="B765" s="55" t="s">
        <v>1434</v>
      </c>
      <c r="C765" s="24" t="s">
        <v>230</v>
      </c>
      <c r="D765" s="25" t="n">
        <v>60000</v>
      </c>
      <c r="E765" s="31"/>
      <c r="F765" s="51"/>
    </row>
    <row r="766" customFormat="false" ht="14.25" hidden="false" customHeight="false" outlineLevel="0" collapsed="false">
      <c r="A766" s="22" t="s">
        <v>1435</v>
      </c>
      <c r="B766" s="55" t="s">
        <v>1436</v>
      </c>
      <c r="C766" s="24" t="s">
        <v>230</v>
      </c>
      <c r="D766" s="25" t="n">
        <v>60000</v>
      </c>
      <c r="E766" s="31"/>
      <c r="F766" s="51"/>
    </row>
    <row r="767" customFormat="false" ht="14.25" hidden="false" customHeight="false" outlineLevel="0" collapsed="false">
      <c r="A767" s="22" t="s">
        <v>1437</v>
      </c>
      <c r="B767" s="55" t="s">
        <v>1438</v>
      </c>
      <c r="C767" s="24" t="s">
        <v>230</v>
      </c>
      <c r="D767" s="25" t="n">
        <v>100000</v>
      </c>
      <c r="E767" s="31"/>
      <c r="F767" s="51"/>
    </row>
    <row r="768" customFormat="false" ht="14.25" hidden="false" customHeight="false" outlineLevel="0" collapsed="false">
      <c r="A768" s="22" t="s">
        <v>1439</v>
      </c>
      <c r="B768" s="55" t="s">
        <v>1440</v>
      </c>
      <c r="C768" s="24" t="s">
        <v>230</v>
      </c>
      <c r="D768" s="25" t="n">
        <v>100000</v>
      </c>
      <c r="E768" s="31"/>
      <c r="F768" s="51"/>
    </row>
    <row r="769" customFormat="false" ht="14.25" hidden="false" customHeight="false" outlineLevel="0" collapsed="false">
      <c r="A769" s="22" t="s">
        <v>1441</v>
      </c>
      <c r="B769" s="55" t="s">
        <v>1442</v>
      </c>
      <c r="C769" s="24" t="s">
        <v>230</v>
      </c>
      <c r="D769" s="25" t="n">
        <v>100000</v>
      </c>
      <c r="E769" s="31"/>
      <c r="F769" s="51"/>
    </row>
    <row r="770" customFormat="false" ht="14.25" hidden="false" customHeight="false" outlineLevel="0" collapsed="false">
      <c r="A770" s="22" t="s">
        <v>1443</v>
      </c>
      <c r="B770" s="55" t="s">
        <v>1444</v>
      </c>
      <c r="C770" s="24" t="s">
        <v>230</v>
      </c>
      <c r="D770" s="25" t="n">
        <v>120000</v>
      </c>
      <c r="E770" s="31"/>
      <c r="F770" s="51"/>
    </row>
    <row r="771" customFormat="false" ht="14.25" hidden="false" customHeight="false" outlineLevel="0" collapsed="false">
      <c r="A771" s="22" t="s">
        <v>1445</v>
      </c>
      <c r="B771" s="55" t="s">
        <v>1446</v>
      </c>
      <c r="C771" s="24" t="s">
        <v>230</v>
      </c>
      <c r="D771" s="25" t="n">
        <v>120000</v>
      </c>
      <c r="E771" s="31"/>
      <c r="F771" s="51"/>
    </row>
    <row r="772" customFormat="false" ht="14.25" hidden="false" customHeight="false" outlineLevel="0" collapsed="false">
      <c r="A772" s="22" t="s">
        <v>1447</v>
      </c>
      <c r="B772" s="55" t="s">
        <v>1448</v>
      </c>
      <c r="C772" s="24" t="s">
        <v>230</v>
      </c>
      <c r="D772" s="25" t="n">
        <v>120000</v>
      </c>
      <c r="E772" s="31"/>
    </row>
    <row r="773" customFormat="false" ht="14.25" hidden="false" customHeight="false" outlineLevel="0" collapsed="false">
      <c r="A773" s="22" t="s">
        <v>1449</v>
      </c>
      <c r="B773" s="55" t="s">
        <v>1450</v>
      </c>
      <c r="C773" s="24" t="s">
        <v>230</v>
      </c>
      <c r="D773" s="25" t="n">
        <v>120000</v>
      </c>
      <c r="E773" s="31"/>
      <c r="F773" s="51"/>
    </row>
    <row r="774" customFormat="false" ht="14.25" hidden="false" customHeight="false" outlineLevel="0" collapsed="false">
      <c r="A774" s="22" t="s">
        <v>1451</v>
      </c>
      <c r="B774" s="55" t="s">
        <v>1452</v>
      </c>
      <c r="C774" s="24" t="s">
        <v>230</v>
      </c>
      <c r="D774" s="25" t="n">
        <v>1400000</v>
      </c>
      <c r="E774" s="31"/>
      <c r="F774" s="51"/>
    </row>
    <row r="775" customFormat="false" ht="14.25" hidden="false" customHeight="false" outlineLevel="0" collapsed="false">
      <c r="A775" s="22" t="s">
        <v>1453</v>
      </c>
      <c r="B775" s="55" t="s">
        <v>1454</v>
      </c>
      <c r="C775" s="24" t="s">
        <v>230</v>
      </c>
      <c r="D775" s="25" t="n">
        <v>1400000</v>
      </c>
      <c r="E775" s="31"/>
      <c r="F775" s="51"/>
    </row>
    <row r="776" customFormat="false" ht="14.25" hidden="false" customHeight="false" outlineLevel="0" collapsed="false">
      <c r="A776" s="22" t="s">
        <v>1455</v>
      </c>
      <c r="B776" s="55" t="s">
        <v>1456</v>
      </c>
      <c r="C776" s="24" t="s">
        <v>230</v>
      </c>
      <c r="D776" s="25" t="n">
        <v>1400000</v>
      </c>
      <c r="E776" s="31"/>
      <c r="F776" s="51"/>
    </row>
    <row r="777" customFormat="false" ht="14.25" hidden="false" customHeight="false" outlineLevel="0" collapsed="false">
      <c r="A777" s="22" t="s">
        <v>1457</v>
      </c>
      <c r="B777" s="55" t="s">
        <v>1458</v>
      </c>
      <c r="C777" s="24" t="s">
        <v>230</v>
      </c>
      <c r="D777" s="25" t="n">
        <v>60000</v>
      </c>
      <c r="E777" s="31"/>
      <c r="F777" s="51"/>
    </row>
    <row r="778" customFormat="false" ht="14.25" hidden="false" customHeight="false" outlineLevel="0" collapsed="false">
      <c r="A778" s="22" t="s">
        <v>1459</v>
      </c>
      <c r="B778" s="55" t="s">
        <v>1460</v>
      </c>
      <c r="C778" s="24" t="s">
        <v>230</v>
      </c>
      <c r="D778" s="25" t="n">
        <v>60000</v>
      </c>
      <c r="E778" s="31"/>
      <c r="F778" s="16"/>
    </row>
    <row r="779" customFormat="false" ht="14.25" hidden="false" customHeight="false" outlineLevel="0" collapsed="false">
      <c r="A779" s="22" t="s">
        <v>1461</v>
      </c>
      <c r="B779" s="55" t="s">
        <v>1462</v>
      </c>
      <c r="C779" s="24" t="s">
        <v>230</v>
      </c>
      <c r="D779" s="25" t="n">
        <v>250000</v>
      </c>
      <c r="E779" s="31"/>
      <c r="F779" s="16"/>
    </row>
    <row r="780" s="17" customFormat="true" ht="28.5" hidden="false" customHeight="false" outlineLevel="0" collapsed="false">
      <c r="A780" s="22"/>
      <c r="B780" s="50" t="s">
        <v>1463</v>
      </c>
      <c r="C780" s="24" t="s">
        <v>186</v>
      </c>
      <c r="D780" s="25" t="n">
        <v>280000</v>
      </c>
      <c r="E780" s="41"/>
      <c r="F780" s="1"/>
    </row>
    <row r="781" customFormat="false" ht="28.5" hidden="false" customHeight="false" outlineLevel="0" collapsed="false">
      <c r="A781" s="22"/>
      <c r="B781" s="50" t="s">
        <v>1464</v>
      </c>
      <c r="C781" s="24" t="s">
        <v>186</v>
      </c>
      <c r="D781" s="25" t="n">
        <v>320000</v>
      </c>
      <c r="E781" s="31"/>
    </row>
    <row r="782" customFormat="false" ht="15" hidden="false" customHeight="false" outlineLevel="0" collapsed="false">
      <c r="A782" s="42" t="s">
        <v>1465</v>
      </c>
      <c r="B782" s="42"/>
      <c r="C782" s="42"/>
      <c r="D782" s="42"/>
      <c r="E782" s="31"/>
    </row>
    <row r="783" customFormat="false" ht="14.25" hidden="false" customHeight="false" outlineLevel="0" collapsed="false">
      <c r="A783" s="22" t="s">
        <v>501</v>
      </c>
      <c r="B783" s="23" t="s">
        <v>502</v>
      </c>
      <c r="C783" s="24" t="s">
        <v>211</v>
      </c>
      <c r="D783" s="25" t="n">
        <v>2000</v>
      </c>
      <c r="E783" s="31"/>
    </row>
    <row r="784" customFormat="false" ht="14.25" hidden="false" customHeight="false" outlineLevel="0" collapsed="false">
      <c r="A784" s="22" t="s">
        <v>1466</v>
      </c>
      <c r="B784" s="23" t="s">
        <v>1467</v>
      </c>
      <c r="C784" s="24" t="s">
        <v>230</v>
      </c>
      <c r="D784" s="25" t="n">
        <v>90000</v>
      </c>
      <c r="E784" s="31"/>
    </row>
    <row r="785" customFormat="false" ht="14.25" hidden="false" customHeight="false" outlineLevel="0" collapsed="false">
      <c r="A785" s="22" t="s">
        <v>1468</v>
      </c>
      <c r="B785" s="23" t="s">
        <v>1469</v>
      </c>
      <c r="C785" s="24" t="s">
        <v>230</v>
      </c>
      <c r="D785" s="25" t="n">
        <v>110000</v>
      </c>
      <c r="E785" s="31"/>
    </row>
    <row r="786" customFormat="false" ht="14.25" hidden="false" customHeight="false" outlineLevel="0" collapsed="false">
      <c r="A786" s="22" t="s">
        <v>1470</v>
      </c>
      <c r="B786" s="23" t="s">
        <v>1471</v>
      </c>
      <c r="C786" s="24" t="s">
        <v>230</v>
      </c>
      <c r="D786" s="25" t="n">
        <v>130000</v>
      </c>
      <c r="E786" s="31"/>
    </row>
    <row r="787" customFormat="false" ht="14.25" hidden="false" customHeight="false" outlineLevel="0" collapsed="false">
      <c r="A787" s="22" t="s">
        <v>513</v>
      </c>
      <c r="B787" s="23" t="s">
        <v>1472</v>
      </c>
      <c r="C787" s="24" t="s">
        <v>230</v>
      </c>
      <c r="D787" s="25" t="n">
        <v>40000</v>
      </c>
      <c r="E787" s="31"/>
    </row>
    <row r="788" customFormat="false" ht="14.25" hidden="false" customHeight="false" outlineLevel="0" collapsed="false">
      <c r="A788" s="22" t="s">
        <v>1473</v>
      </c>
      <c r="B788" s="23" t="s">
        <v>1474</v>
      </c>
      <c r="C788" s="24" t="s">
        <v>230</v>
      </c>
      <c r="D788" s="25" t="n">
        <v>40000</v>
      </c>
      <c r="E788" s="31"/>
    </row>
    <row r="789" customFormat="false" ht="14.25" hidden="false" customHeight="false" outlineLevel="0" collapsed="false">
      <c r="A789" s="22" t="s">
        <v>1475</v>
      </c>
      <c r="B789" s="23" t="s">
        <v>1476</v>
      </c>
      <c r="C789" s="24" t="s">
        <v>230</v>
      </c>
      <c r="D789" s="25" t="n">
        <v>40000</v>
      </c>
      <c r="E789" s="31"/>
    </row>
    <row r="790" customFormat="false" ht="14.25" hidden="false" customHeight="false" outlineLevel="0" collapsed="false">
      <c r="A790" s="22" t="s">
        <v>1477</v>
      </c>
      <c r="B790" s="23" t="s">
        <v>1478</v>
      </c>
      <c r="C790" s="24" t="s">
        <v>230</v>
      </c>
      <c r="D790" s="25" t="n">
        <v>60000</v>
      </c>
      <c r="E790" s="31"/>
    </row>
    <row r="791" customFormat="false" ht="14.25" hidden="false" customHeight="false" outlineLevel="0" collapsed="false">
      <c r="A791" s="22" t="s">
        <v>1479</v>
      </c>
      <c r="B791" s="23" t="s">
        <v>1480</v>
      </c>
      <c r="C791" s="24" t="s">
        <v>230</v>
      </c>
      <c r="D791" s="25" t="n">
        <v>40000</v>
      </c>
      <c r="E791" s="31"/>
    </row>
    <row r="792" customFormat="false" ht="14.25" hidden="false" customHeight="false" outlineLevel="0" collapsed="false">
      <c r="A792" s="22" t="s">
        <v>1481</v>
      </c>
      <c r="B792" s="23" t="s">
        <v>1482</v>
      </c>
      <c r="C792" s="24" t="s">
        <v>230</v>
      </c>
      <c r="D792" s="25" t="n">
        <v>60000</v>
      </c>
      <c r="E792" s="31"/>
    </row>
    <row r="793" customFormat="false" ht="14.25" hidden="false" customHeight="false" outlineLevel="0" collapsed="false">
      <c r="A793" s="22" t="s">
        <v>1483</v>
      </c>
      <c r="B793" s="23" t="s">
        <v>1484</v>
      </c>
      <c r="C793" s="24" t="s">
        <v>230</v>
      </c>
      <c r="D793" s="25" t="n">
        <v>60000</v>
      </c>
      <c r="E793" s="31"/>
    </row>
    <row r="794" customFormat="false" ht="14.25" hidden="false" customHeight="false" outlineLevel="0" collapsed="false">
      <c r="A794" s="22" t="s">
        <v>1485</v>
      </c>
      <c r="B794" s="23" t="s">
        <v>1486</v>
      </c>
      <c r="C794" s="24" t="s">
        <v>230</v>
      </c>
      <c r="D794" s="25" t="n">
        <v>60000</v>
      </c>
      <c r="E794" s="31"/>
    </row>
    <row r="795" customFormat="false" ht="14.25" hidden="false" customHeight="false" outlineLevel="0" collapsed="false">
      <c r="A795" s="22" t="s">
        <v>1487</v>
      </c>
      <c r="B795" s="23" t="s">
        <v>1488</v>
      </c>
      <c r="C795" s="24" t="s">
        <v>230</v>
      </c>
      <c r="D795" s="25" t="n">
        <v>90000</v>
      </c>
      <c r="E795" s="31"/>
    </row>
    <row r="796" customFormat="false" ht="14.25" hidden="false" customHeight="false" outlineLevel="0" collapsed="false">
      <c r="A796" s="22" t="s">
        <v>1489</v>
      </c>
      <c r="B796" s="23" t="s">
        <v>1490</v>
      </c>
      <c r="C796" s="24" t="s">
        <v>230</v>
      </c>
      <c r="D796" s="25" t="n">
        <v>100000</v>
      </c>
      <c r="E796" s="31"/>
    </row>
    <row r="797" customFormat="false" ht="28.5" hidden="false" customHeight="false" outlineLevel="0" collapsed="false">
      <c r="A797" s="22" t="s">
        <v>1491</v>
      </c>
      <c r="B797" s="23" t="s">
        <v>1492</v>
      </c>
      <c r="C797" s="24" t="s">
        <v>230</v>
      </c>
      <c r="D797" s="25" t="n">
        <v>120000</v>
      </c>
      <c r="E797" s="31"/>
    </row>
    <row r="798" customFormat="false" ht="28.5" hidden="false" customHeight="false" outlineLevel="0" collapsed="false">
      <c r="A798" s="22" t="s">
        <v>1493</v>
      </c>
      <c r="B798" s="23" t="s">
        <v>1494</v>
      </c>
      <c r="C798" s="24" t="s">
        <v>230</v>
      </c>
      <c r="D798" s="25" t="n">
        <v>40000</v>
      </c>
      <c r="E798" s="31"/>
    </row>
    <row r="799" customFormat="false" ht="28.5" hidden="false" customHeight="false" outlineLevel="0" collapsed="false">
      <c r="A799" s="22" t="s">
        <v>1495</v>
      </c>
      <c r="B799" s="23" t="s">
        <v>1496</v>
      </c>
      <c r="C799" s="24" t="s">
        <v>230</v>
      </c>
      <c r="D799" s="25" t="n">
        <v>120000</v>
      </c>
      <c r="E799" s="31"/>
    </row>
    <row r="800" customFormat="false" ht="28.5" hidden="false" customHeight="false" outlineLevel="0" collapsed="false">
      <c r="A800" s="22" t="s">
        <v>1497</v>
      </c>
      <c r="B800" s="23" t="s">
        <v>1498</v>
      </c>
      <c r="C800" s="24" t="s">
        <v>230</v>
      </c>
      <c r="D800" s="25" t="n">
        <v>180000</v>
      </c>
      <c r="E800" s="31"/>
    </row>
    <row r="801" customFormat="false" ht="28.5" hidden="false" customHeight="false" outlineLevel="0" collapsed="false">
      <c r="A801" s="22" t="s">
        <v>1499</v>
      </c>
      <c r="B801" s="23" t="s">
        <v>1500</v>
      </c>
      <c r="C801" s="24" t="s">
        <v>230</v>
      </c>
      <c r="D801" s="25" t="n">
        <v>150000</v>
      </c>
      <c r="E801" s="31"/>
    </row>
    <row r="802" customFormat="false" ht="14.25" hidden="false" customHeight="false" outlineLevel="0" collapsed="false">
      <c r="A802" s="22" t="s">
        <v>1501</v>
      </c>
      <c r="B802" s="23" t="s">
        <v>1502</v>
      </c>
      <c r="C802" s="24" t="s">
        <v>230</v>
      </c>
      <c r="D802" s="25" t="n">
        <v>90000</v>
      </c>
      <c r="E802" s="31"/>
    </row>
    <row r="803" customFormat="false" ht="14.25" hidden="false" customHeight="false" outlineLevel="0" collapsed="false">
      <c r="A803" s="22" t="s">
        <v>1503</v>
      </c>
      <c r="B803" s="23" t="s">
        <v>1504</v>
      </c>
      <c r="C803" s="24" t="s">
        <v>230</v>
      </c>
      <c r="D803" s="25" t="n">
        <v>150000</v>
      </c>
      <c r="E803" s="31"/>
    </row>
    <row r="804" customFormat="false" ht="14.25" hidden="false" customHeight="false" outlineLevel="0" collapsed="false">
      <c r="A804" s="22" t="s">
        <v>1505</v>
      </c>
      <c r="B804" s="23" t="s">
        <v>1506</v>
      </c>
      <c r="C804" s="24" t="s">
        <v>230</v>
      </c>
      <c r="D804" s="25" t="n">
        <v>150000</v>
      </c>
      <c r="E804" s="31"/>
    </row>
    <row r="805" customFormat="false" ht="15" hidden="false" customHeight="false" outlineLevel="0" collapsed="false">
      <c r="A805" s="42" t="s">
        <v>1507</v>
      </c>
      <c r="B805" s="42"/>
      <c r="C805" s="42"/>
      <c r="D805" s="42"/>
      <c r="E805" s="31"/>
    </row>
    <row r="806" customFormat="false" ht="14.25" hidden="false" customHeight="false" outlineLevel="0" collapsed="false">
      <c r="A806" s="22" t="s">
        <v>145</v>
      </c>
      <c r="B806" s="23" t="s">
        <v>146</v>
      </c>
      <c r="C806" s="24" t="s">
        <v>99</v>
      </c>
      <c r="D806" s="25" t="n">
        <v>10000</v>
      </c>
      <c r="E806" s="31"/>
    </row>
    <row r="807" s="17" customFormat="true" ht="15" hidden="false" customHeight="false" outlineLevel="0" collapsed="false">
      <c r="A807" s="22" t="s">
        <v>147</v>
      </c>
      <c r="B807" s="23" t="s">
        <v>148</v>
      </c>
      <c r="C807" s="24" t="s">
        <v>149</v>
      </c>
      <c r="D807" s="25" t="n">
        <v>100000</v>
      </c>
      <c r="E807" s="16"/>
      <c r="F807" s="1"/>
    </row>
    <row r="808" s="17" customFormat="true" ht="15" hidden="false" customHeight="false" outlineLevel="0" collapsed="false">
      <c r="A808" s="22" t="s">
        <v>150</v>
      </c>
      <c r="B808" s="23" t="s">
        <v>151</v>
      </c>
      <c r="C808" s="24" t="s">
        <v>149</v>
      </c>
      <c r="D808" s="25" t="n">
        <v>80000</v>
      </c>
      <c r="E808" s="16"/>
      <c r="F808" s="1"/>
    </row>
    <row r="809" customFormat="false" ht="14.25" hidden="false" customHeight="false" outlineLevel="0" collapsed="false">
      <c r="A809" s="22" t="s">
        <v>152</v>
      </c>
      <c r="B809" s="23" t="s">
        <v>153</v>
      </c>
      <c r="C809" s="24" t="s">
        <v>149</v>
      </c>
      <c r="D809" s="25" t="n">
        <v>50000</v>
      </c>
    </row>
    <row r="810" customFormat="false" ht="14.25" hidden="false" customHeight="false" outlineLevel="0" collapsed="false">
      <c r="A810" s="22" t="s">
        <v>154</v>
      </c>
      <c r="B810" s="23" t="s">
        <v>155</v>
      </c>
      <c r="C810" s="24" t="s">
        <v>99</v>
      </c>
      <c r="D810" s="25" t="n">
        <v>30000</v>
      </c>
    </row>
    <row r="811" customFormat="false" ht="14.25" hidden="false" customHeight="false" outlineLevel="0" collapsed="false">
      <c r="A811" s="22" t="s">
        <v>156</v>
      </c>
      <c r="B811" s="23" t="s">
        <v>157</v>
      </c>
      <c r="C811" s="24" t="s">
        <v>99</v>
      </c>
      <c r="D811" s="25" t="n">
        <v>40000</v>
      </c>
    </row>
    <row r="812" customFormat="false" ht="15" hidden="false" customHeight="false" outlineLevel="0" collapsed="false">
      <c r="A812" s="68" t="s">
        <v>1508</v>
      </c>
      <c r="B812" s="68"/>
      <c r="C812" s="68"/>
      <c r="D812" s="68"/>
    </row>
    <row r="813" customFormat="false" ht="15" hidden="false" customHeight="false" outlineLevel="0" collapsed="false">
      <c r="A813" s="42" t="s">
        <v>1509</v>
      </c>
      <c r="B813" s="42"/>
      <c r="C813" s="42"/>
      <c r="D813" s="42"/>
    </row>
    <row r="814" customFormat="false" ht="28.5" hidden="false" customHeight="false" outlineLevel="0" collapsed="false">
      <c r="A814" s="75" t="s">
        <v>1510</v>
      </c>
      <c r="B814" s="76" t="s">
        <v>1511</v>
      </c>
      <c r="C814" s="77" t="s">
        <v>1512</v>
      </c>
      <c r="D814" s="78" t="n">
        <v>750</v>
      </c>
    </row>
    <row r="815" customFormat="false" ht="14.25" hidden="false" customHeight="false" outlineLevel="0" collapsed="false">
      <c r="A815" s="75" t="s">
        <v>1513</v>
      </c>
      <c r="B815" s="76" t="s">
        <v>1514</v>
      </c>
      <c r="C815" s="77" t="s">
        <v>99</v>
      </c>
      <c r="D815" s="78" t="n">
        <v>750</v>
      </c>
    </row>
    <row r="816" customFormat="false" ht="14.25" hidden="false" customHeight="false" outlineLevel="0" collapsed="false">
      <c r="A816" s="75" t="s">
        <v>1515</v>
      </c>
      <c r="B816" s="76" t="s">
        <v>1516</v>
      </c>
      <c r="C816" s="77"/>
      <c r="D816" s="78" t="n">
        <v>450</v>
      </c>
    </row>
    <row r="817" customFormat="false" ht="15" hidden="false" customHeight="false" outlineLevel="0" collapsed="false">
      <c r="A817" s="79" t="s">
        <v>1517</v>
      </c>
      <c r="B817" s="79"/>
      <c r="C817" s="79"/>
      <c r="D817" s="79"/>
    </row>
    <row r="818" customFormat="false" ht="28.5" hidden="false" customHeight="false" outlineLevel="0" collapsed="false">
      <c r="A818" s="75" t="s">
        <v>1518</v>
      </c>
      <c r="B818" s="80" t="s">
        <v>1519</v>
      </c>
      <c r="C818" s="81" t="s">
        <v>25</v>
      </c>
      <c r="D818" s="78" t="n">
        <v>1200</v>
      </c>
    </row>
    <row r="819" customFormat="false" ht="28.5" hidden="false" customHeight="false" outlineLevel="0" collapsed="false">
      <c r="A819" s="75" t="s">
        <v>1520</v>
      </c>
      <c r="B819" s="80" t="s">
        <v>1521</v>
      </c>
      <c r="C819" s="81" t="s">
        <v>25</v>
      </c>
      <c r="D819" s="78" t="n">
        <v>1400</v>
      </c>
    </row>
    <row r="820" customFormat="false" ht="14.25" hidden="false" customHeight="false" outlineLevel="0" collapsed="false">
      <c r="A820" s="75" t="s">
        <v>1522</v>
      </c>
      <c r="B820" s="76" t="s">
        <v>1523</v>
      </c>
      <c r="C820" s="81" t="s">
        <v>25</v>
      </c>
      <c r="D820" s="78" t="n">
        <v>950</v>
      </c>
    </row>
    <row r="821" customFormat="false" ht="14.25" hidden="false" customHeight="false" outlineLevel="0" collapsed="false">
      <c r="A821" s="75" t="s">
        <v>1524</v>
      </c>
      <c r="B821" s="76" t="s">
        <v>1525</v>
      </c>
      <c r="C821" s="81" t="str">
        <f aca="false">C818</f>
        <v>1 исследование</v>
      </c>
      <c r="D821" s="78" t="n">
        <v>950</v>
      </c>
    </row>
    <row r="822" customFormat="false" ht="14.25" hidden="false" customHeight="false" outlineLevel="0" collapsed="false">
      <c r="A822" s="75" t="s">
        <v>1526</v>
      </c>
      <c r="B822" s="76" t="s">
        <v>1527</v>
      </c>
      <c r="C822" s="81" t="s">
        <v>25</v>
      </c>
      <c r="D822" s="78" t="n">
        <v>950</v>
      </c>
    </row>
    <row r="823" customFormat="false" ht="14.25" hidden="false" customHeight="false" outlineLevel="0" collapsed="false">
      <c r="A823" s="75" t="s">
        <v>1528</v>
      </c>
      <c r="B823" s="76" t="s">
        <v>1529</v>
      </c>
      <c r="C823" s="81" t="str">
        <f aca="false">C818</f>
        <v>1 исследование</v>
      </c>
      <c r="D823" s="78" t="n">
        <v>1100</v>
      </c>
    </row>
    <row r="824" customFormat="false" ht="14.25" hidden="false" customHeight="false" outlineLevel="0" collapsed="false">
      <c r="A824" s="75" t="s">
        <v>1530</v>
      </c>
      <c r="B824" s="76" t="s">
        <v>1531</v>
      </c>
      <c r="C824" s="81" t="str">
        <f aca="false">C823</f>
        <v>1 исследование</v>
      </c>
      <c r="D824" s="78" t="n">
        <v>1050</v>
      </c>
    </row>
    <row r="825" customFormat="false" ht="14.25" hidden="false" customHeight="false" outlineLevel="0" collapsed="false">
      <c r="A825" s="75" t="s">
        <v>1532</v>
      </c>
      <c r="B825" s="80" t="s">
        <v>1533</v>
      </c>
      <c r="C825" s="81" t="s">
        <v>1534</v>
      </c>
      <c r="D825" s="78" t="n">
        <v>1800</v>
      </c>
    </row>
    <row r="826" customFormat="false" ht="28.5" hidden="false" customHeight="false" outlineLevel="0" collapsed="false">
      <c r="A826" s="75" t="s">
        <v>1535</v>
      </c>
      <c r="B826" s="80" t="s">
        <v>1536</v>
      </c>
      <c r="C826" s="81" t="s">
        <v>1534</v>
      </c>
      <c r="D826" s="78" t="n">
        <v>1500</v>
      </c>
    </row>
    <row r="827" customFormat="false" ht="14.25" hidden="false" customHeight="false" outlineLevel="0" collapsed="false">
      <c r="A827" s="75" t="s">
        <v>1537</v>
      </c>
      <c r="B827" s="80" t="s">
        <v>1538</v>
      </c>
      <c r="C827" s="81" t="s">
        <v>25</v>
      </c>
      <c r="D827" s="78" t="n">
        <v>900</v>
      </c>
    </row>
    <row r="828" customFormat="false" ht="14.25" hidden="false" customHeight="false" outlineLevel="0" collapsed="false">
      <c r="A828" s="75" t="s">
        <v>1539</v>
      </c>
      <c r="B828" s="80" t="s">
        <v>1540</v>
      </c>
      <c r="C828" s="81" t="str">
        <f aca="false">C819</f>
        <v>1 исследование</v>
      </c>
      <c r="D828" s="78" t="n">
        <v>1950</v>
      </c>
    </row>
    <row r="829" customFormat="false" ht="14.25" hidden="false" customHeight="false" outlineLevel="0" collapsed="false">
      <c r="A829" s="75" t="s">
        <v>1541</v>
      </c>
      <c r="B829" s="80" t="s">
        <v>1542</v>
      </c>
      <c r="C829" s="81" t="s">
        <v>25</v>
      </c>
      <c r="D829" s="78" t="n">
        <v>1300</v>
      </c>
    </row>
    <row r="830" customFormat="false" ht="28.5" hidden="false" customHeight="false" outlineLevel="0" collapsed="false">
      <c r="A830" s="75" t="s">
        <v>1543</v>
      </c>
      <c r="B830" s="80" t="s">
        <v>1544</v>
      </c>
      <c r="C830" s="81" t="s">
        <v>25</v>
      </c>
      <c r="D830" s="78" t="n">
        <v>1750</v>
      </c>
    </row>
    <row r="831" customFormat="false" ht="14.25" hidden="false" customHeight="false" outlineLevel="0" collapsed="false">
      <c r="A831" s="75" t="s">
        <v>1545</v>
      </c>
      <c r="B831" s="80" t="s">
        <v>1546</v>
      </c>
      <c r="C831" s="81" t="s">
        <v>25</v>
      </c>
      <c r="D831" s="78" t="n">
        <v>1600</v>
      </c>
    </row>
    <row r="832" customFormat="false" ht="14.25" hidden="false" customHeight="false" outlineLevel="0" collapsed="false">
      <c r="A832" s="75" t="s">
        <v>1547</v>
      </c>
      <c r="B832" s="80" t="s">
        <v>1548</v>
      </c>
      <c r="C832" s="81" t="s">
        <v>1534</v>
      </c>
      <c r="D832" s="78" t="n">
        <v>2100</v>
      </c>
    </row>
    <row r="833" customFormat="false" ht="30" hidden="false" customHeight="true" outlineLevel="0" collapsed="false">
      <c r="A833" s="75" t="s">
        <v>1549</v>
      </c>
      <c r="B833" s="80" t="s">
        <v>1550</v>
      </c>
      <c r="C833" s="81" t="s">
        <v>1534</v>
      </c>
      <c r="D833" s="78" t="n">
        <v>2300</v>
      </c>
    </row>
    <row r="834" customFormat="false" ht="14.25" hidden="false" customHeight="false" outlineLevel="0" collapsed="false">
      <c r="A834" s="75" t="s">
        <v>1551</v>
      </c>
      <c r="B834" s="80" t="s">
        <v>1552</v>
      </c>
      <c r="C834" s="81" t="s">
        <v>25</v>
      </c>
      <c r="D834" s="78" t="n">
        <v>7000</v>
      </c>
    </row>
    <row r="835" customFormat="false" ht="14.25" hidden="false" customHeight="false" outlineLevel="0" collapsed="false">
      <c r="A835" s="75" t="s">
        <v>1553</v>
      </c>
      <c r="B835" s="80" t="s">
        <v>1554</v>
      </c>
      <c r="C835" s="81" t="s">
        <v>25</v>
      </c>
      <c r="D835" s="78" t="n">
        <v>6300</v>
      </c>
    </row>
    <row r="836" customFormat="false" ht="14.25" hidden="false" customHeight="false" outlineLevel="0" collapsed="false">
      <c r="A836" s="75"/>
      <c r="B836" s="80"/>
      <c r="C836" s="81"/>
      <c r="D836" s="78"/>
    </row>
    <row r="837" customFormat="false" ht="15" hidden="false" customHeight="false" outlineLevel="0" collapsed="false">
      <c r="A837" s="82" t="s">
        <v>1555</v>
      </c>
      <c r="B837" s="82"/>
      <c r="C837" s="82"/>
      <c r="D837" s="82"/>
    </row>
    <row r="838" customFormat="false" ht="14.25" hidden="false" customHeight="false" outlineLevel="0" collapsed="false">
      <c r="A838" s="75" t="s">
        <v>1556</v>
      </c>
      <c r="B838" s="80" t="s">
        <v>1557</v>
      </c>
      <c r="C838" s="81" t="s">
        <v>25</v>
      </c>
      <c r="D838" s="78" t="n">
        <v>1200</v>
      </c>
    </row>
    <row r="839" customFormat="false" ht="14.25" hidden="false" customHeight="false" outlineLevel="0" collapsed="false">
      <c r="A839" s="75" t="s">
        <v>1558</v>
      </c>
      <c r="B839" s="80" t="s">
        <v>1559</v>
      </c>
      <c r="C839" s="81" t="str">
        <f aca="false">C820</f>
        <v>1 исследование</v>
      </c>
      <c r="D839" s="78" t="n">
        <v>900</v>
      </c>
    </row>
    <row r="840" customFormat="false" ht="14.25" hidden="false" customHeight="false" outlineLevel="0" collapsed="false">
      <c r="A840" s="75" t="s">
        <v>1560</v>
      </c>
      <c r="B840" s="76" t="s">
        <v>1561</v>
      </c>
      <c r="C840" s="81" t="s">
        <v>25</v>
      </c>
      <c r="D840" s="78" t="n">
        <v>1400</v>
      </c>
    </row>
    <row r="841" customFormat="false" ht="14.25" hidden="false" customHeight="false" outlineLevel="0" collapsed="false">
      <c r="A841" s="75" t="s">
        <v>1562</v>
      </c>
      <c r="B841" s="76" t="s">
        <v>1563</v>
      </c>
      <c r="C841" s="81" t="s">
        <v>25</v>
      </c>
      <c r="D841" s="78" t="n">
        <v>1100</v>
      </c>
    </row>
    <row r="842" customFormat="false" ht="14.25" hidden="false" customHeight="false" outlineLevel="0" collapsed="false">
      <c r="A842" s="75" t="s">
        <v>1564</v>
      </c>
      <c r="B842" s="76" t="s">
        <v>1565</v>
      </c>
      <c r="C842" s="81" t="str">
        <f aca="false">C828</f>
        <v>1 исследование</v>
      </c>
      <c r="D842" s="78" t="n">
        <v>900</v>
      </c>
      <c r="F842" s="16"/>
    </row>
    <row r="843" customFormat="false" ht="14.25" hidden="false" customHeight="false" outlineLevel="0" collapsed="false">
      <c r="A843" s="75" t="s">
        <v>1566</v>
      </c>
      <c r="B843" s="76" t="s">
        <v>1567</v>
      </c>
      <c r="C843" s="81" t="s">
        <v>25</v>
      </c>
      <c r="D843" s="78" t="n">
        <v>900</v>
      </c>
    </row>
    <row r="844" customFormat="false" ht="14.25" hidden="false" customHeight="false" outlineLevel="0" collapsed="false">
      <c r="A844" s="75" t="s">
        <v>1568</v>
      </c>
      <c r="B844" s="76" t="s">
        <v>1569</v>
      </c>
      <c r="C844" s="81" t="s">
        <v>25</v>
      </c>
      <c r="D844" s="78" t="n">
        <v>1200</v>
      </c>
    </row>
    <row r="845" customFormat="false" ht="15" hidden="false" customHeight="false" outlineLevel="0" collapsed="false">
      <c r="A845" s="82" t="s">
        <v>1570</v>
      </c>
      <c r="B845" s="82"/>
      <c r="C845" s="82"/>
      <c r="D845" s="82"/>
    </row>
    <row r="846" customFormat="false" ht="14.25" hidden="false" customHeight="false" outlineLevel="0" collapsed="false">
      <c r="A846" s="75" t="s">
        <v>1571</v>
      </c>
      <c r="B846" s="76" t="s">
        <v>1572</v>
      </c>
      <c r="C846" s="81" t="s">
        <v>25</v>
      </c>
      <c r="D846" s="78" t="n">
        <v>1200</v>
      </c>
    </row>
    <row r="847" customFormat="false" ht="14.25" hidden="false" customHeight="false" outlineLevel="0" collapsed="false">
      <c r="A847" s="75" t="s">
        <v>1573</v>
      </c>
      <c r="B847" s="76" t="s">
        <v>1574</v>
      </c>
      <c r="C847" s="81" t="s">
        <v>25</v>
      </c>
      <c r="D847" s="78" t="n">
        <v>1200</v>
      </c>
    </row>
    <row r="848" customFormat="false" ht="14.25" hidden="false" customHeight="false" outlineLevel="0" collapsed="false">
      <c r="A848" s="75" t="s">
        <v>1575</v>
      </c>
      <c r="B848" s="83" t="s">
        <v>1576</v>
      </c>
      <c r="C848" s="81" t="s">
        <v>25</v>
      </c>
      <c r="D848" s="78" t="n">
        <v>1500</v>
      </c>
    </row>
    <row r="849" customFormat="false" ht="15" hidden="false" customHeight="false" outlineLevel="0" collapsed="false">
      <c r="A849" s="82" t="s">
        <v>1577</v>
      </c>
      <c r="B849" s="82"/>
      <c r="C849" s="82"/>
      <c r="D849" s="82"/>
    </row>
    <row r="850" customFormat="false" ht="14.25" hidden="false" customHeight="false" outlineLevel="0" collapsed="false">
      <c r="A850" s="75" t="s">
        <v>1578</v>
      </c>
      <c r="B850" s="76" t="s">
        <v>1579</v>
      </c>
      <c r="C850" s="81" t="str">
        <f aca="false">C843</f>
        <v>1 исследование</v>
      </c>
      <c r="D850" s="78" t="n">
        <v>1200</v>
      </c>
    </row>
    <row r="851" customFormat="false" ht="14.25" hidden="false" customHeight="false" outlineLevel="0" collapsed="false">
      <c r="A851" s="75" t="s">
        <v>1580</v>
      </c>
      <c r="B851" s="76" t="s">
        <v>1581</v>
      </c>
      <c r="C851" s="81" t="s">
        <v>25</v>
      </c>
      <c r="D851" s="78" t="n">
        <v>1200</v>
      </c>
    </row>
    <row r="852" customFormat="false" ht="15" hidden="false" customHeight="false" outlineLevel="0" collapsed="false">
      <c r="A852" s="82" t="s">
        <v>1582</v>
      </c>
      <c r="B852" s="82"/>
      <c r="C852" s="82"/>
      <c r="D852" s="82"/>
    </row>
    <row r="853" customFormat="false" ht="14.25" hidden="false" customHeight="false" outlineLevel="0" collapsed="false">
      <c r="A853" s="75" t="s">
        <v>1583</v>
      </c>
      <c r="B853" s="76" t="s">
        <v>1584</v>
      </c>
      <c r="C853" s="81" t="s">
        <v>25</v>
      </c>
      <c r="D853" s="78" t="n">
        <v>1200</v>
      </c>
    </row>
    <row r="854" customFormat="false" ht="14.25" hidden="false" customHeight="false" outlineLevel="0" collapsed="false">
      <c r="A854" s="75" t="s">
        <v>1585</v>
      </c>
      <c r="B854" s="76" t="s">
        <v>1586</v>
      </c>
      <c r="C854" s="81" t="s">
        <v>25</v>
      </c>
      <c r="D854" s="78" t="n">
        <v>2100</v>
      </c>
    </row>
    <row r="855" customFormat="false" ht="15" hidden="false" customHeight="false" outlineLevel="0" collapsed="false">
      <c r="A855" s="82" t="s">
        <v>1587</v>
      </c>
      <c r="B855" s="82"/>
      <c r="C855" s="82"/>
      <c r="D855" s="82"/>
    </row>
    <row r="856" customFormat="false" ht="14.25" hidden="false" customHeight="false" outlineLevel="0" collapsed="false">
      <c r="A856" s="75" t="s">
        <v>1588</v>
      </c>
      <c r="B856" s="76" t="s">
        <v>1589</v>
      </c>
      <c r="C856" s="81" t="s">
        <v>25</v>
      </c>
      <c r="D856" s="78" t="n">
        <v>1400</v>
      </c>
    </row>
    <row r="857" customFormat="false" ht="14.25" hidden="false" customHeight="false" outlineLevel="0" collapsed="false">
      <c r="A857" s="75" t="s">
        <v>1590</v>
      </c>
      <c r="B857" s="76" t="s">
        <v>1591</v>
      </c>
      <c r="C857" s="81" t="s">
        <v>25</v>
      </c>
      <c r="D857" s="78" t="n">
        <v>1100</v>
      </c>
    </row>
    <row r="858" customFormat="false" ht="14.25" hidden="false" customHeight="false" outlineLevel="0" collapsed="false">
      <c r="A858" s="75" t="s">
        <v>1592</v>
      </c>
      <c r="B858" s="76" t="s">
        <v>1593</v>
      </c>
      <c r="C858" s="81" t="s">
        <v>25</v>
      </c>
      <c r="D858" s="78" t="n">
        <v>1000</v>
      </c>
    </row>
    <row r="859" customFormat="false" ht="14.25" hidden="false" customHeight="false" outlineLevel="0" collapsed="false">
      <c r="A859" s="75" t="s">
        <v>1594</v>
      </c>
      <c r="B859" s="80" t="s">
        <v>1595</v>
      </c>
      <c r="C859" s="81" t="s">
        <v>25</v>
      </c>
      <c r="D859" s="78" t="n">
        <v>1100</v>
      </c>
    </row>
    <row r="860" customFormat="false" ht="14.25" hidden="false" customHeight="false" outlineLevel="0" collapsed="false">
      <c r="A860" s="75" t="s">
        <v>1596</v>
      </c>
      <c r="B860" s="80" t="s">
        <v>1597</v>
      </c>
      <c r="C860" s="81" t="s">
        <v>1598</v>
      </c>
      <c r="D860" s="78" t="n">
        <v>2900</v>
      </c>
    </row>
    <row r="861" customFormat="false" ht="14.25" hidden="false" customHeight="false" outlineLevel="0" collapsed="false">
      <c r="A861" s="75" t="s">
        <v>1599</v>
      </c>
      <c r="B861" s="80" t="s">
        <v>1600</v>
      </c>
      <c r="C861" s="81" t="s">
        <v>25</v>
      </c>
      <c r="D861" s="78" t="n">
        <v>1600</v>
      </c>
    </row>
    <row r="862" customFormat="false" ht="15" hidden="false" customHeight="false" outlineLevel="0" collapsed="false">
      <c r="A862" s="82" t="s">
        <v>1601</v>
      </c>
      <c r="B862" s="82"/>
      <c r="C862" s="82"/>
      <c r="D862" s="82"/>
    </row>
    <row r="863" customFormat="false" ht="14.25" hidden="false" customHeight="false" outlineLevel="0" collapsed="false">
      <c r="A863" s="75" t="s">
        <v>1602</v>
      </c>
      <c r="B863" s="80" t="s">
        <v>1603</v>
      </c>
      <c r="C863" s="81" t="s">
        <v>25</v>
      </c>
      <c r="D863" s="78" t="n">
        <v>1700</v>
      </c>
    </row>
    <row r="864" customFormat="false" ht="14.25" hidden="false" customHeight="false" outlineLevel="0" collapsed="false">
      <c r="A864" s="75" t="s">
        <v>1604</v>
      </c>
      <c r="B864" s="80" t="s">
        <v>1605</v>
      </c>
      <c r="C864" s="81" t="s">
        <v>25</v>
      </c>
      <c r="D864" s="78" t="n">
        <v>1900</v>
      </c>
    </row>
    <row r="865" customFormat="false" ht="14.25" hidden="false" customHeight="false" outlineLevel="0" collapsed="false">
      <c r="A865" s="75" t="s">
        <v>1606</v>
      </c>
      <c r="B865" s="80" t="s">
        <v>1607</v>
      </c>
      <c r="C865" s="81" t="s">
        <v>25</v>
      </c>
      <c r="D865" s="78" t="n">
        <v>3600</v>
      </c>
    </row>
    <row r="866" customFormat="false" ht="14.25" hidden="false" customHeight="false" outlineLevel="0" collapsed="false">
      <c r="A866" s="75" t="s">
        <v>1608</v>
      </c>
      <c r="B866" s="80" t="s">
        <v>1609</v>
      </c>
      <c r="C866" s="81" t="s">
        <v>25</v>
      </c>
      <c r="D866" s="78" t="n">
        <v>1700</v>
      </c>
    </row>
    <row r="867" customFormat="false" ht="15" hidden="false" customHeight="false" outlineLevel="0" collapsed="false">
      <c r="A867" s="82" t="s">
        <v>1610</v>
      </c>
      <c r="B867" s="82"/>
      <c r="C867" s="82"/>
      <c r="D867" s="82"/>
    </row>
    <row r="868" customFormat="false" ht="14.25" hidden="false" customHeight="false" outlineLevel="0" collapsed="false">
      <c r="A868" s="75" t="s">
        <v>1611</v>
      </c>
      <c r="B868" s="76" t="s">
        <v>1612</v>
      </c>
      <c r="C868" s="81" t="s">
        <v>25</v>
      </c>
      <c r="D868" s="78" t="n">
        <v>1300</v>
      </c>
    </row>
    <row r="869" customFormat="false" ht="28.5" hidden="false" customHeight="false" outlineLevel="0" collapsed="false">
      <c r="A869" s="84" t="s">
        <v>1613</v>
      </c>
      <c r="B869" s="85" t="s">
        <v>1614</v>
      </c>
      <c r="C869" s="86" t="s">
        <v>1615</v>
      </c>
      <c r="D869" s="87" t="n">
        <v>3600</v>
      </c>
    </row>
    <row r="870" customFormat="false" ht="14.25" hidden="false" customHeight="false" outlineLevel="0" collapsed="false">
      <c r="A870" s="75" t="s">
        <v>1616</v>
      </c>
      <c r="B870" s="80" t="s">
        <v>1617</v>
      </c>
      <c r="C870" s="81" t="s">
        <v>25</v>
      </c>
      <c r="D870" s="78" t="n">
        <v>1300</v>
      </c>
    </row>
    <row r="871" customFormat="false" ht="14.25" hidden="false" customHeight="false" outlineLevel="0" collapsed="false">
      <c r="A871" s="75" t="s">
        <v>1618</v>
      </c>
      <c r="B871" s="76" t="s">
        <v>1619</v>
      </c>
      <c r="C871" s="81" t="s">
        <v>25</v>
      </c>
      <c r="D871" s="78" t="n">
        <v>1300</v>
      </c>
    </row>
    <row r="872" customFormat="false" ht="14.25" hidden="false" customHeight="false" outlineLevel="0" collapsed="false">
      <c r="A872" s="75" t="s">
        <v>1620</v>
      </c>
      <c r="B872" s="76" t="s">
        <v>1621</v>
      </c>
      <c r="C872" s="81" t="s">
        <v>25</v>
      </c>
      <c r="D872" s="78" t="n">
        <v>1300</v>
      </c>
    </row>
    <row r="873" s="16" customFormat="true" ht="15" hidden="false" customHeight="false" outlineLevel="0" collapsed="false">
      <c r="A873" s="75" t="s">
        <v>1622</v>
      </c>
      <c r="B873" s="76" t="s">
        <v>1623</v>
      </c>
      <c r="C873" s="81" t="s">
        <v>25</v>
      </c>
      <c r="D873" s="78" t="n">
        <v>4100</v>
      </c>
      <c r="F873" s="1"/>
      <c r="G873" s="17"/>
    </row>
    <row r="874" customFormat="false" ht="42.75" hidden="false" customHeight="false" outlineLevel="0" collapsed="false">
      <c r="A874" s="75" t="s">
        <v>1624</v>
      </c>
      <c r="B874" s="80" t="s">
        <v>1625</v>
      </c>
      <c r="C874" s="81" t="s">
        <v>25</v>
      </c>
      <c r="D874" s="78" t="n">
        <v>6700</v>
      </c>
    </row>
    <row r="875" customFormat="false" ht="14.25" hidden="false" customHeight="false" outlineLevel="0" collapsed="false">
      <c r="A875" s="75" t="s">
        <v>1626</v>
      </c>
      <c r="B875" s="80" t="s">
        <v>1627</v>
      </c>
      <c r="C875" s="81" t="s">
        <v>25</v>
      </c>
      <c r="D875" s="78" t="n">
        <v>1200</v>
      </c>
    </row>
    <row r="876" customFormat="false" ht="14.25" hidden="false" customHeight="false" outlineLevel="0" collapsed="false">
      <c r="A876" s="75" t="s">
        <v>1628</v>
      </c>
      <c r="B876" s="76" t="s">
        <v>1629</v>
      </c>
      <c r="C876" s="81" t="s">
        <v>25</v>
      </c>
      <c r="D876" s="78" t="n">
        <v>4400</v>
      </c>
    </row>
    <row r="877" customFormat="false" ht="14.25" hidden="false" customHeight="false" outlineLevel="0" collapsed="false">
      <c r="A877" s="75" t="s">
        <v>1630</v>
      </c>
      <c r="B877" s="76" t="s">
        <v>1631</v>
      </c>
      <c r="C877" s="81" t="s">
        <v>25</v>
      </c>
      <c r="D877" s="78" t="n">
        <v>4400</v>
      </c>
    </row>
    <row r="878" customFormat="false" ht="14.25" hidden="false" customHeight="false" outlineLevel="0" collapsed="false">
      <c r="A878" s="75" t="s">
        <v>1632</v>
      </c>
      <c r="B878" s="76" t="s">
        <v>1633</v>
      </c>
      <c r="C878" s="81" t="s">
        <v>25</v>
      </c>
      <c r="D878" s="78" t="n">
        <v>800</v>
      </c>
    </row>
    <row r="879" customFormat="false" ht="15" hidden="false" customHeight="false" outlineLevel="0" collapsed="false">
      <c r="A879" s="82" t="s">
        <v>1634</v>
      </c>
      <c r="B879" s="82"/>
      <c r="C879" s="82"/>
      <c r="D879" s="82"/>
    </row>
    <row r="880" customFormat="false" ht="14.25" hidden="false" customHeight="false" outlineLevel="0" collapsed="false">
      <c r="A880" s="75" t="s">
        <v>1635</v>
      </c>
      <c r="B880" s="76" t="s">
        <v>1636</v>
      </c>
      <c r="C880" s="81" t="s">
        <v>25</v>
      </c>
      <c r="D880" s="78" t="n">
        <v>1600</v>
      </c>
    </row>
    <row r="881" customFormat="false" ht="14.25" hidden="false" customHeight="false" outlineLevel="0" collapsed="false">
      <c r="A881" s="75" t="s">
        <v>1637</v>
      </c>
      <c r="B881" s="76" t="s">
        <v>1638</v>
      </c>
      <c r="C881" s="81" t="s">
        <v>25</v>
      </c>
      <c r="D881" s="78" t="n">
        <v>4700</v>
      </c>
    </row>
    <row r="882" customFormat="false" ht="15" hidden="false" customHeight="false" outlineLevel="0" collapsed="false">
      <c r="A882" s="82" t="s">
        <v>1639</v>
      </c>
      <c r="B882" s="82"/>
      <c r="C882" s="82"/>
      <c r="D882" s="82"/>
    </row>
    <row r="883" customFormat="false" ht="14.25" hidden="false" customHeight="false" outlineLevel="0" collapsed="false">
      <c r="A883" s="75" t="s">
        <v>1640</v>
      </c>
      <c r="B883" s="83" t="s">
        <v>1641</v>
      </c>
      <c r="C883" s="81" t="str">
        <f aca="false">C881</f>
        <v>1 исследование</v>
      </c>
      <c r="D883" s="78" t="n">
        <v>2200</v>
      </c>
    </row>
    <row r="884" customFormat="false" ht="15" hidden="false" customHeight="false" outlineLevel="0" collapsed="false">
      <c r="A884" s="14" t="s">
        <v>1642</v>
      </c>
      <c r="B884" s="14"/>
      <c r="C884" s="14"/>
      <c r="D884" s="14"/>
    </row>
    <row r="885" customFormat="false" ht="15" hidden="false" customHeight="false" outlineLevel="0" collapsed="false">
      <c r="A885" s="82" t="s">
        <v>1643</v>
      </c>
      <c r="B885" s="82"/>
      <c r="C885" s="82"/>
      <c r="D885" s="82"/>
    </row>
    <row r="886" customFormat="false" ht="14.25" hidden="false" customHeight="false" outlineLevel="0" collapsed="false">
      <c r="A886" s="75" t="s">
        <v>1644</v>
      </c>
      <c r="B886" s="76" t="s">
        <v>1645</v>
      </c>
      <c r="C886" s="81" t="s">
        <v>25</v>
      </c>
      <c r="D886" s="78" t="n">
        <v>1400</v>
      </c>
    </row>
    <row r="887" customFormat="false" ht="14.25" hidden="false" customHeight="false" outlineLevel="0" collapsed="false">
      <c r="A887" s="75" t="s">
        <v>1646</v>
      </c>
      <c r="B887" s="76" t="s">
        <v>1647</v>
      </c>
      <c r="C887" s="81" t="s">
        <v>25</v>
      </c>
      <c r="D887" s="78" t="n">
        <v>1400</v>
      </c>
    </row>
    <row r="888" customFormat="false" ht="14.25" hidden="false" customHeight="false" outlineLevel="0" collapsed="false">
      <c r="A888" s="75" t="s">
        <v>1648</v>
      </c>
      <c r="B888" s="76" t="s">
        <v>1649</v>
      </c>
      <c r="C888" s="81" t="s">
        <v>25</v>
      </c>
      <c r="D888" s="78" t="n">
        <v>1400</v>
      </c>
    </row>
    <row r="889" customFormat="false" ht="14.25" hidden="false" customHeight="false" outlineLevel="0" collapsed="false">
      <c r="A889" s="75" t="s">
        <v>1650</v>
      </c>
      <c r="B889" s="76" t="s">
        <v>1651</v>
      </c>
      <c r="C889" s="81" t="s">
        <v>25</v>
      </c>
      <c r="D889" s="78" t="n">
        <v>1300</v>
      </c>
    </row>
    <row r="890" customFormat="false" ht="14.25" hidden="false" customHeight="false" outlineLevel="0" collapsed="false">
      <c r="A890" s="75" t="s">
        <v>1652</v>
      </c>
      <c r="B890" s="76" t="s">
        <v>1653</v>
      </c>
      <c r="C890" s="81" t="s">
        <v>25</v>
      </c>
      <c r="D890" s="78" t="n">
        <v>1700</v>
      </c>
    </row>
    <row r="891" customFormat="false" ht="14.25" hidden="false" customHeight="false" outlineLevel="0" collapsed="false">
      <c r="A891" s="75" t="s">
        <v>1654</v>
      </c>
      <c r="B891" s="76" t="s">
        <v>1655</v>
      </c>
      <c r="C891" s="81" t="s">
        <v>25</v>
      </c>
      <c r="D891" s="78" t="n">
        <v>1300</v>
      </c>
    </row>
    <row r="892" customFormat="false" ht="14.25" hidden="false" customHeight="false" outlineLevel="0" collapsed="false">
      <c r="A892" s="75" t="s">
        <v>1656</v>
      </c>
      <c r="B892" s="76" t="s">
        <v>1657</v>
      </c>
      <c r="C892" s="81" t="s">
        <v>25</v>
      </c>
      <c r="D892" s="78" t="n">
        <v>1800</v>
      </c>
    </row>
    <row r="893" customFormat="false" ht="15" hidden="false" customHeight="false" outlineLevel="0" collapsed="false">
      <c r="A893" s="82" t="s">
        <v>1658</v>
      </c>
      <c r="B893" s="82"/>
      <c r="C893" s="82"/>
      <c r="D893" s="82"/>
    </row>
    <row r="894" customFormat="false" ht="14.25" hidden="false" customHeight="false" outlineLevel="0" collapsed="false">
      <c r="A894" s="75" t="s">
        <v>1659</v>
      </c>
      <c r="B894" s="76" t="s">
        <v>1660</v>
      </c>
      <c r="C894" s="81" t="s">
        <v>25</v>
      </c>
      <c r="D894" s="78" t="n">
        <v>3200</v>
      </c>
    </row>
    <row r="895" customFormat="false" ht="14.25" hidden="false" customHeight="false" outlineLevel="0" collapsed="false">
      <c r="A895" s="75" t="s">
        <v>1661</v>
      </c>
      <c r="B895" s="76" t="s">
        <v>1662</v>
      </c>
      <c r="C895" s="81" t="s">
        <v>25</v>
      </c>
      <c r="D895" s="78" t="n">
        <v>1300</v>
      </c>
    </row>
    <row r="896" customFormat="false" ht="15" hidden="false" customHeight="false" outlineLevel="0" collapsed="false">
      <c r="A896" s="75" t="s">
        <v>1663</v>
      </c>
      <c r="B896" s="76" t="s">
        <v>1664</v>
      </c>
      <c r="C896" s="81" t="s">
        <v>25</v>
      </c>
      <c r="D896" s="78" t="n">
        <v>1300</v>
      </c>
    </row>
    <row r="897" customFormat="false" ht="15" hidden="false" customHeight="false" outlineLevel="0" collapsed="false">
      <c r="A897" s="75" t="s">
        <v>1665</v>
      </c>
      <c r="B897" s="76" t="s">
        <v>1666</v>
      </c>
      <c r="C897" s="81" t="s">
        <v>25</v>
      </c>
      <c r="D897" s="78" t="n">
        <v>1300</v>
      </c>
    </row>
    <row r="898" customFormat="false" ht="15" hidden="false" customHeight="false" outlineLevel="0" collapsed="false">
      <c r="A898" s="75" t="s">
        <v>1667</v>
      </c>
      <c r="B898" s="76" t="s">
        <v>1668</v>
      </c>
      <c r="C898" s="81" t="s">
        <v>25</v>
      </c>
      <c r="D898" s="78" t="n">
        <v>1200</v>
      </c>
    </row>
    <row r="899" customFormat="false" ht="14.25" hidden="false" customHeight="false" outlineLevel="0" collapsed="false">
      <c r="A899" s="75" t="s">
        <v>1669</v>
      </c>
      <c r="B899" s="76" t="s">
        <v>1670</v>
      </c>
      <c r="C899" s="81" t="s">
        <v>25</v>
      </c>
      <c r="D899" s="78" t="n">
        <v>3000</v>
      </c>
    </row>
    <row r="900" customFormat="false" ht="14.25" hidden="false" customHeight="false" outlineLevel="0" collapsed="false">
      <c r="A900" s="75" t="s">
        <v>1671</v>
      </c>
      <c r="B900" s="76" t="s">
        <v>1672</v>
      </c>
      <c r="C900" s="81" t="s">
        <v>25</v>
      </c>
      <c r="D900" s="78" t="n">
        <v>7600</v>
      </c>
      <c r="F900" s="16"/>
    </row>
    <row r="901" customFormat="false" ht="14.25" hidden="false" customHeight="false" outlineLevel="0" collapsed="false">
      <c r="A901" s="75" t="s">
        <v>1673</v>
      </c>
      <c r="B901" s="76" t="s">
        <v>1674</v>
      </c>
      <c r="C901" s="81" t="s">
        <v>25</v>
      </c>
      <c r="D901" s="78" t="n">
        <v>1200</v>
      </c>
    </row>
    <row r="902" customFormat="false" ht="14.25" hidden="false" customHeight="false" outlineLevel="0" collapsed="false">
      <c r="A902" s="75" t="s">
        <v>1675</v>
      </c>
      <c r="B902" s="76" t="s">
        <v>1676</v>
      </c>
      <c r="C902" s="81" t="s">
        <v>25</v>
      </c>
      <c r="D902" s="78" t="n">
        <v>1200</v>
      </c>
    </row>
    <row r="903" customFormat="false" ht="14.25" hidden="false" customHeight="false" outlineLevel="0" collapsed="false">
      <c r="A903" s="75" t="s">
        <v>1677</v>
      </c>
      <c r="B903" s="76" t="s">
        <v>1678</v>
      </c>
      <c r="C903" s="81" t="s">
        <v>25</v>
      </c>
      <c r="D903" s="78" t="n">
        <v>1200</v>
      </c>
    </row>
    <row r="904" customFormat="false" ht="14.25" hidden="false" customHeight="false" outlineLevel="0" collapsed="false">
      <c r="A904" s="75" t="s">
        <v>1679</v>
      </c>
      <c r="B904" s="76" t="s">
        <v>1680</v>
      </c>
      <c r="C904" s="81" t="s">
        <v>25</v>
      </c>
      <c r="D904" s="78" t="n">
        <v>1200</v>
      </c>
    </row>
    <row r="905" customFormat="false" ht="14.25" hidden="false" customHeight="false" outlineLevel="0" collapsed="false">
      <c r="A905" s="75" t="s">
        <v>1681</v>
      </c>
      <c r="B905" s="76" t="s">
        <v>1682</v>
      </c>
      <c r="C905" s="81" t="s">
        <v>25</v>
      </c>
      <c r="D905" s="78" t="n">
        <v>1900</v>
      </c>
    </row>
    <row r="906" customFormat="false" ht="14.25" hidden="false" customHeight="false" outlineLevel="0" collapsed="false">
      <c r="A906" s="75" t="s">
        <v>1683</v>
      </c>
      <c r="B906" s="76" t="s">
        <v>1684</v>
      </c>
      <c r="C906" s="81" t="s">
        <v>25</v>
      </c>
      <c r="D906" s="78" t="n">
        <v>1300</v>
      </c>
    </row>
    <row r="907" customFormat="false" ht="14.25" hidden="false" customHeight="false" outlineLevel="0" collapsed="false">
      <c r="A907" s="75" t="s">
        <v>1685</v>
      </c>
      <c r="B907" s="76" t="s">
        <v>1686</v>
      </c>
      <c r="C907" s="81" t="str">
        <f aca="false">C906</f>
        <v>1 исследование</v>
      </c>
      <c r="D907" s="78" t="n">
        <v>1200</v>
      </c>
    </row>
    <row r="908" customFormat="false" ht="14.25" hidden="false" customHeight="false" outlineLevel="0" collapsed="false">
      <c r="A908" s="75" t="s">
        <v>1687</v>
      </c>
      <c r="B908" s="76" t="s">
        <v>1688</v>
      </c>
      <c r="C908" s="81" t="s">
        <v>25</v>
      </c>
      <c r="D908" s="78" t="n">
        <v>1200</v>
      </c>
    </row>
    <row r="909" customFormat="false" ht="14.25" hidden="false" customHeight="false" outlineLevel="0" collapsed="false">
      <c r="A909" s="75" t="s">
        <v>1689</v>
      </c>
      <c r="B909" s="76" t="s">
        <v>1690</v>
      </c>
      <c r="C909" s="81" t="s">
        <v>25</v>
      </c>
      <c r="D909" s="78" t="n">
        <v>1200</v>
      </c>
    </row>
    <row r="910" customFormat="false" ht="14.25" hidden="false" customHeight="false" outlineLevel="0" collapsed="false">
      <c r="A910" s="75" t="s">
        <v>1691</v>
      </c>
      <c r="B910" s="76" t="s">
        <v>1692</v>
      </c>
      <c r="C910" s="81" t="s">
        <v>25</v>
      </c>
      <c r="D910" s="78" t="n">
        <v>1400</v>
      </c>
    </row>
    <row r="911" customFormat="false" ht="14.25" hidden="false" customHeight="false" outlineLevel="0" collapsed="false">
      <c r="A911" s="75" t="s">
        <v>1693</v>
      </c>
      <c r="B911" s="76" t="s">
        <v>1694</v>
      </c>
      <c r="C911" s="81" t="s">
        <v>25</v>
      </c>
      <c r="D911" s="78" t="n">
        <v>1300</v>
      </c>
    </row>
    <row r="912" customFormat="false" ht="14.25" hidden="false" customHeight="false" outlineLevel="0" collapsed="false">
      <c r="A912" s="75" t="s">
        <v>1695</v>
      </c>
      <c r="B912" s="76" t="s">
        <v>1696</v>
      </c>
      <c r="C912" s="81" t="s">
        <v>25</v>
      </c>
      <c r="D912" s="78" t="n">
        <v>1200</v>
      </c>
    </row>
    <row r="913" customFormat="false" ht="14.25" hidden="false" customHeight="false" outlineLevel="0" collapsed="false">
      <c r="A913" s="75" t="s">
        <v>1697</v>
      </c>
      <c r="B913" s="76" t="s">
        <v>1698</v>
      </c>
      <c r="C913" s="81" t="s">
        <v>25</v>
      </c>
      <c r="D913" s="78" t="n">
        <v>2000</v>
      </c>
    </row>
    <row r="914" customFormat="false" ht="14.25" hidden="false" customHeight="false" outlineLevel="0" collapsed="false">
      <c r="A914" s="75" t="s">
        <v>1699</v>
      </c>
      <c r="B914" s="76" t="s">
        <v>1700</v>
      </c>
      <c r="C914" s="81" t="s">
        <v>25</v>
      </c>
      <c r="D914" s="78" t="n">
        <v>1900</v>
      </c>
    </row>
    <row r="915" customFormat="false" ht="14.25" hidden="false" customHeight="false" outlineLevel="0" collapsed="false">
      <c r="A915" s="75" t="s">
        <v>1701</v>
      </c>
      <c r="B915" s="76" t="s">
        <v>1702</v>
      </c>
      <c r="C915" s="81" t="s">
        <v>25</v>
      </c>
      <c r="D915" s="78" t="n">
        <v>1300</v>
      </c>
    </row>
    <row r="916" customFormat="false" ht="14.25" hidden="false" customHeight="false" outlineLevel="0" collapsed="false">
      <c r="A916" s="75" t="s">
        <v>1703</v>
      </c>
      <c r="B916" s="76" t="s">
        <v>1704</v>
      </c>
      <c r="C916" s="81" t="s">
        <v>25</v>
      </c>
      <c r="D916" s="78" t="n">
        <v>1800</v>
      </c>
    </row>
    <row r="917" customFormat="false" ht="14.25" hidden="false" customHeight="false" outlineLevel="0" collapsed="false">
      <c r="A917" s="75" t="s">
        <v>1705</v>
      </c>
      <c r="B917" s="76" t="s">
        <v>1706</v>
      </c>
      <c r="C917" s="81" t="s">
        <v>25</v>
      </c>
      <c r="D917" s="78" t="n">
        <v>1200</v>
      </c>
    </row>
    <row r="918" customFormat="false" ht="14.25" hidden="false" customHeight="false" outlineLevel="0" collapsed="false">
      <c r="A918" s="75" t="s">
        <v>1707</v>
      </c>
      <c r="B918" s="76" t="s">
        <v>1708</v>
      </c>
      <c r="C918" s="81" t="s">
        <v>25</v>
      </c>
      <c r="D918" s="78" t="n">
        <v>1200</v>
      </c>
    </row>
    <row r="919" customFormat="false" ht="15" hidden="false" customHeight="false" outlineLevel="0" collapsed="false">
      <c r="A919" s="82" t="s">
        <v>1709</v>
      </c>
      <c r="B919" s="82"/>
      <c r="C919" s="82"/>
      <c r="D919" s="82"/>
    </row>
    <row r="920" customFormat="false" ht="14.25" hidden="false" customHeight="false" outlineLevel="0" collapsed="false">
      <c r="A920" s="75" t="s">
        <v>1710</v>
      </c>
      <c r="B920" s="76" t="s">
        <v>1711</v>
      </c>
      <c r="C920" s="81" t="s">
        <v>25</v>
      </c>
      <c r="D920" s="78" t="n">
        <v>1300</v>
      </c>
    </row>
    <row r="921" customFormat="false" ht="14.25" hidden="false" customHeight="false" outlineLevel="0" collapsed="false">
      <c r="A921" s="75" t="s">
        <v>1712</v>
      </c>
      <c r="B921" s="76" t="s">
        <v>1713</v>
      </c>
      <c r="C921" s="81" t="s">
        <v>25</v>
      </c>
      <c r="D921" s="78" t="n">
        <v>1400</v>
      </c>
    </row>
    <row r="922" customFormat="false" ht="15" hidden="false" customHeight="false" outlineLevel="0" collapsed="false">
      <c r="A922" s="75" t="s">
        <v>1714</v>
      </c>
      <c r="B922" s="76" t="s">
        <v>1715</v>
      </c>
      <c r="C922" s="81" t="s">
        <v>25</v>
      </c>
      <c r="D922" s="78" t="n">
        <v>1400</v>
      </c>
      <c r="E922" s="82"/>
    </row>
    <row r="923" customFormat="false" ht="14.25" hidden="false" customHeight="false" outlineLevel="0" collapsed="false">
      <c r="A923" s="75" t="s">
        <v>1716</v>
      </c>
      <c r="B923" s="76" t="s">
        <v>1717</v>
      </c>
      <c r="C923" s="81" t="s">
        <v>25</v>
      </c>
      <c r="D923" s="78" t="n">
        <v>1500</v>
      </c>
    </row>
    <row r="924" customFormat="false" ht="14.25" hidden="false" customHeight="false" outlineLevel="0" collapsed="false">
      <c r="A924" s="75" t="s">
        <v>1718</v>
      </c>
      <c r="B924" s="76" t="s">
        <v>1719</v>
      </c>
      <c r="C924" s="81" t="s">
        <v>25</v>
      </c>
      <c r="D924" s="78" t="n">
        <v>4300</v>
      </c>
    </row>
    <row r="925" customFormat="false" ht="14.25" hidden="false" customHeight="false" outlineLevel="0" collapsed="false">
      <c r="A925" s="75" t="s">
        <v>1720</v>
      </c>
      <c r="B925" s="76" t="s">
        <v>1721</v>
      </c>
      <c r="C925" s="81" t="s">
        <v>25</v>
      </c>
      <c r="D925" s="78" t="n">
        <v>2300</v>
      </c>
    </row>
    <row r="926" customFormat="false" ht="15" hidden="false" customHeight="false" outlineLevel="0" collapsed="false">
      <c r="A926" s="82" t="s">
        <v>1722</v>
      </c>
      <c r="B926" s="82"/>
      <c r="C926" s="82"/>
      <c r="D926" s="82"/>
    </row>
    <row r="927" customFormat="false" ht="14.25" hidden="false" customHeight="false" outlineLevel="0" collapsed="false">
      <c r="A927" s="75" t="s">
        <v>1723</v>
      </c>
      <c r="B927" s="76" t="s">
        <v>1724</v>
      </c>
      <c r="C927" s="81" t="s">
        <v>25</v>
      </c>
      <c r="D927" s="78" t="n">
        <v>2300</v>
      </c>
    </row>
    <row r="928" customFormat="false" ht="15" hidden="false" customHeight="false" outlineLevel="0" collapsed="false">
      <c r="A928" s="75" t="s">
        <v>1725</v>
      </c>
      <c r="B928" s="76" t="s">
        <v>1726</v>
      </c>
      <c r="C928" s="81" t="s">
        <v>25</v>
      </c>
      <c r="D928" s="78" t="n">
        <v>2300</v>
      </c>
    </row>
    <row r="929" customFormat="false" ht="12.75" hidden="false" customHeight="true" outlineLevel="0" collapsed="false">
      <c r="A929" s="75" t="s">
        <v>1727</v>
      </c>
      <c r="B929" s="76" t="s">
        <v>1728</v>
      </c>
      <c r="C929" s="81" t="s">
        <v>25</v>
      </c>
      <c r="D929" s="78" t="n">
        <v>2300</v>
      </c>
    </row>
    <row r="930" customFormat="false" ht="12.75" hidden="false" customHeight="true" outlineLevel="0" collapsed="false">
      <c r="A930" s="75" t="s">
        <v>1729</v>
      </c>
      <c r="B930" s="76" t="s">
        <v>1730</v>
      </c>
      <c r="C930" s="81" t="s">
        <v>25</v>
      </c>
      <c r="D930" s="78" t="n">
        <v>2300</v>
      </c>
    </row>
    <row r="931" customFormat="false" ht="15" hidden="false" customHeight="false" outlineLevel="0" collapsed="false">
      <c r="A931" s="82" t="s">
        <v>1731</v>
      </c>
      <c r="B931" s="82" t="s">
        <v>1732</v>
      </c>
      <c r="C931" s="82"/>
      <c r="D931" s="82"/>
    </row>
    <row r="932" s="16" customFormat="true" ht="15" hidden="false" customHeight="false" outlineLevel="0" collapsed="false">
      <c r="A932" s="82" t="s">
        <v>1643</v>
      </c>
      <c r="B932" s="82"/>
      <c r="C932" s="82"/>
      <c r="D932" s="82"/>
      <c r="F932" s="1"/>
      <c r="G932" s="17"/>
    </row>
    <row r="933" customFormat="false" ht="14.25" hidden="false" customHeight="false" outlineLevel="0" collapsed="false">
      <c r="A933" s="75" t="s">
        <v>1733</v>
      </c>
      <c r="B933" s="76" t="s">
        <v>1734</v>
      </c>
      <c r="C933" s="81" t="s">
        <v>25</v>
      </c>
      <c r="D933" s="78" t="n">
        <v>1500</v>
      </c>
    </row>
    <row r="934" customFormat="false" ht="14.25" hidden="false" customHeight="false" outlineLevel="0" collapsed="false">
      <c r="A934" s="75" t="s">
        <v>1735</v>
      </c>
      <c r="B934" s="76" t="s">
        <v>1736</v>
      </c>
      <c r="C934" s="81" t="s">
        <v>25</v>
      </c>
      <c r="D934" s="78" t="n">
        <v>1300</v>
      </c>
    </row>
    <row r="935" customFormat="false" ht="15" hidden="false" customHeight="false" outlineLevel="0" collapsed="false">
      <c r="A935" s="82" t="s">
        <v>1737</v>
      </c>
      <c r="B935" s="82"/>
      <c r="C935" s="82"/>
      <c r="D935" s="82"/>
    </row>
    <row r="936" customFormat="false" ht="14.25" hidden="false" customHeight="false" outlineLevel="0" collapsed="false">
      <c r="A936" s="75" t="s">
        <v>1738</v>
      </c>
      <c r="B936" s="76" t="s">
        <v>1739</v>
      </c>
      <c r="C936" s="81" t="s">
        <v>25</v>
      </c>
      <c r="D936" s="78" t="n">
        <v>5400</v>
      </c>
    </row>
    <row r="937" customFormat="false" ht="14.25" hidden="false" customHeight="false" outlineLevel="0" collapsed="false">
      <c r="A937" s="75" t="s">
        <v>1740</v>
      </c>
      <c r="B937" s="76" t="s">
        <v>1741</v>
      </c>
      <c r="C937" s="81" t="s">
        <v>25</v>
      </c>
      <c r="D937" s="78" t="n">
        <v>1000</v>
      </c>
    </row>
    <row r="938" customFormat="false" ht="15" hidden="false" customHeight="true" outlineLevel="0" collapsed="false">
      <c r="A938" s="13" t="s">
        <v>1742</v>
      </c>
      <c r="B938" s="13"/>
      <c r="C938" s="13"/>
      <c r="D938" s="13"/>
    </row>
    <row r="939" customFormat="false" ht="14.25" hidden="false" customHeight="false" outlineLevel="0" collapsed="false">
      <c r="A939" s="75" t="s">
        <v>1743</v>
      </c>
      <c r="B939" s="76" t="s">
        <v>1744</v>
      </c>
      <c r="C939" s="81" t="s">
        <v>25</v>
      </c>
      <c r="D939" s="78" t="n">
        <v>5100</v>
      </c>
    </row>
    <row r="940" customFormat="false" ht="14.25" hidden="false" customHeight="false" outlineLevel="0" collapsed="false">
      <c r="A940" s="75" t="s">
        <v>1745</v>
      </c>
      <c r="B940" s="76" t="s">
        <v>1746</v>
      </c>
      <c r="C940" s="81" t="s">
        <v>25</v>
      </c>
      <c r="D940" s="78" t="n">
        <v>2600</v>
      </c>
    </row>
    <row r="941" customFormat="false" ht="14.25" hidden="false" customHeight="false" outlineLevel="0" collapsed="false">
      <c r="A941" s="75" t="s">
        <v>1747</v>
      </c>
      <c r="B941" s="76" t="s">
        <v>1748</v>
      </c>
      <c r="C941" s="81" t="s">
        <v>25</v>
      </c>
      <c r="D941" s="78" t="n">
        <v>2600</v>
      </c>
    </row>
    <row r="942" customFormat="false" ht="15" hidden="false" customHeight="true" outlineLevel="0" collapsed="false">
      <c r="A942" s="13" t="s">
        <v>1749</v>
      </c>
      <c r="B942" s="13"/>
      <c r="C942" s="13"/>
      <c r="D942" s="13"/>
    </row>
    <row r="943" customFormat="false" ht="15" hidden="false" customHeight="false" outlineLevel="0" collapsed="false">
      <c r="A943" s="82" t="s">
        <v>1750</v>
      </c>
      <c r="B943" s="82"/>
      <c r="C943" s="82"/>
      <c r="D943" s="82"/>
    </row>
    <row r="944" customFormat="false" ht="14.25" hidden="false" customHeight="false" outlineLevel="0" collapsed="false">
      <c r="A944" s="75" t="s">
        <v>1751</v>
      </c>
      <c r="B944" s="76" t="s">
        <v>1752</v>
      </c>
      <c r="C944" s="81" t="s">
        <v>25</v>
      </c>
      <c r="D944" s="78" t="n">
        <v>3100</v>
      </c>
    </row>
    <row r="945" customFormat="false" ht="14.25" hidden="false" customHeight="false" outlineLevel="0" collapsed="false">
      <c r="A945" s="75" t="s">
        <v>1753</v>
      </c>
      <c r="B945" s="76" t="s">
        <v>1754</v>
      </c>
      <c r="C945" s="81" t="s">
        <v>25</v>
      </c>
      <c r="D945" s="78" t="n">
        <v>2500</v>
      </c>
    </row>
    <row r="946" customFormat="false" ht="14.25" hidden="false" customHeight="false" outlineLevel="0" collapsed="false">
      <c r="A946" s="75" t="s">
        <v>1755</v>
      </c>
      <c r="B946" s="76" t="s">
        <v>1756</v>
      </c>
      <c r="C946" s="81" t="s">
        <v>25</v>
      </c>
      <c r="D946" s="78" t="n">
        <v>2500</v>
      </c>
    </row>
    <row r="947" customFormat="false" ht="14.25" hidden="false" customHeight="false" outlineLevel="0" collapsed="false">
      <c r="A947" s="75" t="s">
        <v>1757</v>
      </c>
      <c r="B947" s="76" t="s">
        <v>1758</v>
      </c>
      <c r="C947" s="81" t="s">
        <v>25</v>
      </c>
      <c r="D947" s="78" t="n">
        <v>2300</v>
      </c>
    </row>
    <row r="948" customFormat="false" ht="14.25" hidden="false" customHeight="false" outlineLevel="0" collapsed="false">
      <c r="A948" s="75" t="s">
        <v>1759</v>
      </c>
      <c r="B948" s="76" t="s">
        <v>1760</v>
      </c>
      <c r="C948" s="81" t="s">
        <v>25</v>
      </c>
      <c r="D948" s="78" t="n">
        <v>2200</v>
      </c>
    </row>
    <row r="949" customFormat="false" ht="14.25" hidden="false" customHeight="false" outlineLevel="0" collapsed="false">
      <c r="A949" s="75" t="s">
        <v>1761</v>
      </c>
      <c r="B949" s="76" t="s">
        <v>1762</v>
      </c>
      <c r="C949" s="81" t="s">
        <v>25</v>
      </c>
      <c r="D949" s="78" t="n">
        <v>2200</v>
      </c>
    </row>
    <row r="950" customFormat="false" ht="14.25" hidden="false" customHeight="false" outlineLevel="0" collapsed="false">
      <c r="A950" s="75" t="s">
        <v>1763</v>
      </c>
      <c r="B950" s="76" t="s">
        <v>1764</v>
      </c>
      <c r="C950" s="81" t="s">
        <v>25</v>
      </c>
      <c r="D950" s="78" t="n">
        <v>2300</v>
      </c>
    </row>
    <row r="951" customFormat="false" ht="14.25" hidden="false" customHeight="false" outlineLevel="0" collapsed="false">
      <c r="A951" s="75" t="s">
        <v>1765</v>
      </c>
      <c r="B951" s="76" t="s">
        <v>1766</v>
      </c>
      <c r="C951" s="81" t="s">
        <v>25</v>
      </c>
      <c r="D951" s="78" t="n">
        <v>2200</v>
      </c>
    </row>
    <row r="952" customFormat="false" ht="14.25" hidden="false" customHeight="false" outlineLevel="0" collapsed="false">
      <c r="A952" s="75" t="s">
        <v>1767</v>
      </c>
      <c r="B952" s="76" t="s">
        <v>1768</v>
      </c>
      <c r="C952" s="81" t="s">
        <v>25</v>
      </c>
      <c r="D952" s="78" t="n">
        <v>7300</v>
      </c>
    </row>
    <row r="953" customFormat="false" ht="15" hidden="false" customHeight="false" outlineLevel="0" collapsed="false">
      <c r="A953" s="82" t="s">
        <v>1769</v>
      </c>
      <c r="B953" s="82"/>
      <c r="C953" s="82"/>
      <c r="D953" s="82"/>
    </row>
    <row r="954" customFormat="false" ht="14.25" hidden="false" customHeight="false" outlineLevel="0" collapsed="false">
      <c r="A954" s="75" t="s">
        <v>1770</v>
      </c>
      <c r="B954" s="76" t="s">
        <v>1771</v>
      </c>
      <c r="C954" s="81" t="str">
        <f aca="false">C952</f>
        <v>1 исследование</v>
      </c>
      <c r="D954" s="78" t="n">
        <v>4200</v>
      </c>
    </row>
    <row r="955" customFormat="false" ht="14.25" hidden="false" customHeight="false" outlineLevel="0" collapsed="false">
      <c r="A955" s="75" t="s">
        <v>1772</v>
      </c>
      <c r="B955" s="76" t="s">
        <v>1773</v>
      </c>
      <c r="C955" s="81" t="str">
        <f aca="false">C954</f>
        <v>1 исследование</v>
      </c>
      <c r="D955" s="78" t="n">
        <v>6300</v>
      </c>
    </row>
    <row r="956" customFormat="false" ht="15" hidden="false" customHeight="false" outlineLevel="0" collapsed="false">
      <c r="A956" s="82" t="s">
        <v>1774</v>
      </c>
      <c r="B956" s="82"/>
      <c r="C956" s="82"/>
      <c r="D956" s="82"/>
    </row>
    <row r="957" customFormat="false" ht="14.25" hidden="false" customHeight="false" outlineLevel="0" collapsed="false">
      <c r="A957" s="75" t="s">
        <v>1775</v>
      </c>
      <c r="B957" s="76" t="s">
        <v>1776</v>
      </c>
      <c r="C957" s="81" t="s">
        <v>25</v>
      </c>
      <c r="D957" s="78" t="n">
        <v>3200</v>
      </c>
    </row>
    <row r="958" customFormat="false" ht="14.25" hidden="false" customHeight="false" outlineLevel="0" collapsed="false">
      <c r="A958" s="75" t="s">
        <v>1777</v>
      </c>
      <c r="B958" s="76" t="s">
        <v>1778</v>
      </c>
      <c r="C958" s="81" t="s">
        <v>1534</v>
      </c>
      <c r="D958" s="78" t="n">
        <v>5600</v>
      </c>
    </row>
    <row r="959" customFormat="false" ht="14.25" hidden="false" customHeight="false" outlineLevel="0" collapsed="false">
      <c r="A959" s="75" t="s">
        <v>1779</v>
      </c>
      <c r="B959" s="76" t="s">
        <v>1780</v>
      </c>
      <c r="C959" s="81" t="s">
        <v>25</v>
      </c>
      <c r="D959" s="78" t="n">
        <v>3300</v>
      </c>
    </row>
    <row r="960" customFormat="false" ht="15" hidden="false" customHeight="false" outlineLevel="0" collapsed="false">
      <c r="A960" s="82" t="s">
        <v>1781</v>
      </c>
      <c r="B960" s="82"/>
      <c r="C960" s="82"/>
      <c r="D960" s="82"/>
    </row>
    <row r="961" customFormat="false" ht="14.25" hidden="false" customHeight="false" outlineLevel="0" collapsed="false">
      <c r="A961" s="75" t="s">
        <v>1782</v>
      </c>
      <c r="B961" s="76" t="s">
        <v>1783</v>
      </c>
      <c r="C961" s="81" t="s">
        <v>25</v>
      </c>
      <c r="D961" s="78" t="n">
        <v>2800</v>
      </c>
    </row>
    <row r="962" customFormat="false" ht="14.25" hidden="false" customHeight="false" outlineLevel="0" collapsed="false">
      <c r="A962" s="75" t="s">
        <v>1784</v>
      </c>
      <c r="B962" s="76" t="s">
        <v>1785</v>
      </c>
      <c r="C962" s="81" t="s">
        <v>25</v>
      </c>
      <c r="D962" s="78" t="n">
        <v>2900</v>
      </c>
    </row>
    <row r="963" customFormat="false" ht="14.25" hidden="false" customHeight="false" outlineLevel="0" collapsed="false">
      <c r="A963" s="75" t="s">
        <v>1786</v>
      </c>
      <c r="B963" s="76" t="s">
        <v>1787</v>
      </c>
      <c r="C963" s="81" t="s">
        <v>25</v>
      </c>
      <c r="D963" s="78" t="n">
        <v>3100</v>
      </c>
    </row>
    <row r="964" customFormat="false" ht="14.25" hidden="false" customHeight="false" outlineLevel="0" collapsed="false">
      <c r="A964" s="75" t="s">
        <v>1788</v>
      </c>
      <c r="B964" s="76" t="s">
        <v>1789</v>
      </c>
      <c r="C964" s="81" t="s">
        <v>25</v>
      </c>
      <c r="D964" s="78" t="n">
        <v>2200</v>
      </c>
    </row>
    <row r="965" customFormat="false" ht="14.25" hidden="false" customHeight="false" outlineLevel="0" collapsed="false">
      <c r="A965" s="75" t="s">
        <v>1790</v>
      </c>
      <c r="B965" s="76" t="s">
        <v>1791</v>
      </c>
      <c r="C965" s="81" t="s">
        <v>25</v>
      </c>
      <c r="D965" s="78" t="n">
        <v>2200</v>
      </c>
      <c r="F965" s="16"/>
    </row>
    <row r="966" customFormat="false" ht="14.25" hidden="false" customHeight="false" outlineLevel="0" collapsed="false">
      <c r="A966" s="75" t="s">
        <v>1792</v>
      </c>
      <c r="B966" s="76" t="s">
        <v>1793</v>
      </c>
      <c r="C966" s="81" t="s">
        <v>25</v>
      </c>
      <c r="D966" s="78" t="n">
        <v>2400</v>
      </c>
    </row>
    <row r="967" customFormat="false" ht="14.25" hidden="false" customHeight="false" outlineLevel="0" collapsed="false">
      <c r="A967" s="75" t="s">
        <v>1794</v>
      </c>
      <c r="B967" s="76" t="s">
        <v>1795</v>
      </c>
      <c r="C967" s="81" t="s">
        <v>25</v>
      </c>
      <c r="D967" s="78" t="n">
        <v>2400</v>
      </c>
    </row>
    <row r="968" customFormat="false" ht="14.25" hidden="false" customHeight="false" outlineLevel="0" collapsed="false">
      <c r="A968" s="75" t="s">
        <v>1796</v>
      </c>
      <c r="B968" s="76" t="s">
        <v>1797</v>
      </c>
      <c r="C968" s="81" t="s">
        <v>25</v>
      </c>
      <c r="D968" s="78" t="n">
        <v>7000</v>
      </c>
    </row>
    <row r="969" customFormat="false" ht="14.25" hidden="false" customHeight="false" outlineLevel="0" collapsed="false">
      <c r="A969" s="75" t="s">
        <v>1798</v>
      </c>
      <c r="B969" s="76" t="s">
        <v>1799</v>
      </c>
      <c r="C969" s="81" t="s">
        <v>25</v>
      </c>
      <c r="D969" s="78" t="n">
        <v>6800</v>
      </c>
    </row>
    <row r="970" customFormat="false" ht="14.25" hidden="false" customHeight="false" outlineLevel="0" collapsed="false">
      <c r="A970" s="75" t="s">
        <v>1800</v>
      </c>
      <c r="B970" s="76" t="s">
        <v>1801</v>
      </c>
      <c r="C970" s="81" t="s">
        <v>25</v>
      </c>
      <c r="D970" s="78" t="n">
        <v>3500</v>
      </c>
    </row>
    <row r="971" customFormat="false" ht="15" hidden="false" customHeight="false" outlineLevel="0" collapsed="false">
      <c r="A971" s="82" t="s">
        <v>1802</v>
      </c>
      <c r="B971" s="82"/>
      <c r="C971" s="82"/>
      <c r="D971" s="82"/>
    </row>
    <row r="972" customFormat="false" ht="14.25" hidden="false" customHeight="false" outlineLevel="0" collapsed="false">
      <c r="A972" s="75" t="s">
        <v>1803</v>
      </c>
      <c r="B972" s="76" t="s">
        <v>1804</v>
      </c>
      <c r="C972" s="81" t="s">
        <v>25</v>
      </c>
      <c r="D972" s="78" t="n">
        <v>3800</v>
      </c>
    </row>
    <row r="973" customFormat="false" ht="14.25" hidden="false" customHeight="false" outlineLevel="0" collapsed="false">
      <c r="A973" s="75" t="s">
        <v>1805</v>
      </c>
      <c r="B973" s="76" t="s">
        <v>1806</v>
      </c>
      <c r="C973" s="81" t="s">
        <v>25</v>
      </c>
      <c r="D973" s="78" t="n">
        <v>4700</v>
      </c>
    </row>
    <row r="974" customFormat="false" ht="14.25" hidden="false" customHeight="false" outlineLevel="0" collapsed="false">
      <c r="A974" s="75" t="s">
        <v>1807</v>
      </c>
      <c r="B974" s="76" t="s">
        <v>1808</v>
      </c>
      <c r="C974" s="81" t="s">
        <v>25</v>
      </c>
      <c r="D974" s="78" t="n">
        <v>2700</v>
      </c>
    </row>
    <row r="975" customFormat="false" ht="14.25" hidden="false" customHeight="false" outlineLevel="0" collapsed="false">
      <c r="A975" s="75" t="s">
        <v>1809</v>
      </c>
      <c r="B975" s="76" t="s">
        <v>1810</v>
      </c>
      <c r="C975" s="81" t="s">
        <v>25</v>
      </c>
      <c r="D975" s="78" t="n">
        <v>4700</v>
      </c>
    </row>
    <row r="976" customFormat="false" ht="15" hidden="false" customHeight="false" outlineLevel="0" collapsed="false">
      <c r="A976" s="82" t="s">
        <v>1811</v>
      </c>
      <c r="B976" s="82"/>
      <c r="C976" s="82"/>
      <c r="D976" s="82"/>
    </row>
    <row r="977" customFormat="false" ht="14.25" hidden="false" customHeight="false" outlineLevel="0" collapsed="false">
      <c r="A977" s="75" t="s">
        <v>1812</v>
      </c>
      <c r="B977" s="76" t="s">
        <v>1813</v>
      </c>
      <c r="C977" s="81" t="s">
        <v>25</v>
      </c>
      <c r="D977" s="78" t="n">
        <v>2700</v>
      </c>
    </row>
    <row r="978" customFormat="false" ht="14.25" hidden="false" customHeight="false" outlineLevel="0" collapsed="false">
      <c r="A978" s="75" t="s">
        <v>1814</v>
      </c>
      <c r="B978" s="76" t="s">
        <v>1815</v>
      </c>
      <c r="C978" s="81" t="s">
        <v>25</v>
      </c>
      <c r="D978" s="78" t="n">
        <v>2400</v>
      </c>
    </row>
    <row r="979" customFormat="false" ht="14.25" hidden="false" customHeight="false" outlineLevel="0" collapsed="false">
      <c r="A979" s="75" t="s">
        <v>1816</v>
      </c>
      <c r="B979" s="76" t="s">
        <v>1817</v>
      </c>
      <c r="C979" s="81" t="s">
        <v>25</v>
      </c>
      <c r="D979" s="78" t="n">
        <v>2700</v>
      </c>
    </row>
    <row r="980" customFormat="false" ht="15" hidden="false" customHeight="false" outlineLevel="0" collapsed="false">
      <c r="A980" s="82" t="s">
        <v>1818</v>
      </c>
      <c r="B980" s="82"/>
      <c r="C980" s="82"/>
      <c r="D980" s="82"/>
    </row>
    <row r="981" customFormat="false" ht="14.25" hidden="false" customHeight="false" outlineLevel="0" collapsed="false">
      <c r="A981" s="75" t="s">
        <v>1819</v>
      </c>
      <c r="B981" s="76" t="s">
        <v>1820</v>
      </c>
      <c r="C981" s="81" t="s">
        <v>25</v>
      </c>
      <c r="D981" s="78" t="n">
        <v>3100</v>
      </c>
    </row>
    <row r="982" customFormat="false" ht="14.25" hidden="false" customHeight="false" outlineLevel="0" collapsed="false">
      <c r="A982" s="75" t="s">
        <v>1821</v>
      </c>
      <c r="B982" s="76" t="s">
        <v>1822</v>
      </c>
      <c r="C982" s="81" t="s">
        <v>25</v>
      </c>
      <c r="D982" s="78" t="n">
        <v>3100</v>
      </c>
    </row>
    <row r="983" customFormat="false" ht="14.25" hidden="false" customHeight="false" outlineLevel="0" collapsed="false">
      <c r="A983" s="75" t="s">
        <v>1823</v>
      </c>
      <c r="B983" s="76" t="s">
        <v>1824</v>
      </c>
      <c r="C983" s="81" t="s">
        <v>25</v>
      </c>
      <c r="D983" s="78" t="n">
        <v>3100</v>
      </c>
    </row>
    <row r="984" customFormat="false" ht="14.25" hidden="false" customHeight="false" outlineLevel="0" collapsed="false">
      <c r="A984" s="75" t="s">
        <v>1825</v>
      </c>
      <c r="B984" s="76" t="s">
        <v>1826</v>
      </c>
      <c r="C984" s="81" t="s">
        <v>25</v>
      </c>
      <c r="D984" s="78" t="n">
        <v>4600</v>
      </c>
    </row>
    <row r="985" customFormat="false" ht="14.25" hidden="false" customHeight="false" outlineLevel="0" collapsed="false">
      <c r="A985" s="75" t="s">
        <v>1827</v>
      </c>
      <c r="B985" s="76" t="s">
        <v>1828</v>
      </c>
      <c r="C985" s="81" t="s">
        <v>25</v>
      </c>
      <c r="D985" s="78" t="n">
        <v>2900</v>
      </c>
    </row>
    <row r="986" customFormat="false" ht="14.25" hidden="false" customHeight="false" outlineLevel="0" collapsed="false">
      <c r="A986" s="75" t="s">
        <v>1829</v>
      </c>
      <c r="B986" s="76" t="s">
        <v>1830</v>
      </c>
      <c r="C986" s="81" t="s">
        <v>25</v>
      </c>
      <c r="D986" s="78" t="n">
        <v>3300</v>
      </c>
    </row>
    <row r="987" customFormat="false" ht="15" hidden="false" customHeight="false" outlineLevel="0" collapsed="false">
      <c r="A987" s="82" t="s">
        <v>1831</v>
      </c>
      <c r="B987" s="82"/>
      <c r="C987" s="82"/>
      <c r="D987" s="82"/>
    </row>
    <row r="988" customFormat="false" ht="14.25" hidden="false" customHeight="false" outlineLevel="0" collapsed="false">
      <c r="A988" s="75" t="s">
        <v>1832</v>
      </c>
      <c r="B988" s="76" t="s">
        <v>1833</v>
      </c>
      <c r="C988" s="81" t="s">
        <v>25</v>
      </c>
      <c r="D988" s="78" t="n">
        <v>3000</v>
      </c>
    </row>
    <row r="989" customFormat="false" ht="14.25" hidden="false" customHeight="false" outlineLevel="0" collapsed="false">
      <c r="A989" s="75" t="s">
        <v>1834</v>
      </c>
      <c r="B989" s="76" t="s">
        <v>1835</v>
      </c>
      <c r="C989" s="81" t="s">
        <v>25</v>
      </c>
      <c r="D989" s="78" t="n">
        <v>3400</v>
      </c>
      <c r="F989" s="16"/>
    </row>
    <row r="990" customFormat="false" ht="15" hidden="false" customHeight="false" outlineLevel="0" collapsed="false">
      <c r="A990" s="82" t="s">
        <v>1836</v>
      </c>
      <c r="B990" s="82"/>
      <c r="C990" s="82"/>
      <c r="D990" s="82"/>
    </row>
    <row r="991" customFormat="false" ht="14.25" hidden="false" customHeight="false" outlineLevel="0" collapsed="false">
      <c r="A991" s="75" t="s">
        <v>1837</v>
      </c>
      <c r="B991" s="76" t="s">
        <v>1838</v>
      </c>
      <c r="C991" s="81" t="s">
        <v>25</v>
      </c>
      <c r="D991" s="78" t="n">
        <v>7400</v>
      </c>
    </row>
    <row r="992" customFormat="false" ht="15" hidden="false" customHeight="false" outlineLevel="0" collapsed="false">
      <c r="A992" s="82" t="s">
        <v>1839</v>
      </c>
      <c r="B992" s="82"/>
      <c r="C992" s="82"/>
      <c r="D992" s="82"/>
    </row>
    <row r="993" customFormat="false" ht="14.25" hidden="false" customHeight="false" outlineLevel="0" collapsed="false">
      <c r="A993" s="75" t="s">
        <v>1840</v>
      </c>
      <c r="B993" s="76" t="s">
        <v>1841</v>
      </c>
      <c r="C993" s="81" t="s">
        <v>25</v>
      </c>
      <c r="D993" s="78" t="n">
        <v>3200</v>
      </c>
    </row>
    <row r="994" customFormat="false" ht="15" hidden="false" customHeight="false" outlineLevel="0" collapsed="false">
      <c r="A994" s="84"/>
      <c r="B994" s="88" t="s">
        <v>1842</v>
      </c>
      <c r="C994" s="86"/>
      <c r="D994" s="87"/>
    </row>
    <row r="995" customFormat="false" ht="15" hidden="false" customHeight="false" outlineLevel="0" collapsed="false">
      <c r="A995" s="84"/>
      <c r="B995" s="89" t="s">
        <v>1843</v>
      </c>
      <c r="C995" s="82"/>
      <c r="D995" s="87"/>
    </row>
    <row r="996" s="17" customFormat="true" ht="15" hidden="false" customHeight="false" outlineLevel="0" collapsed="false">
      <c r="A996" s="75" t="s">
        <v>1844</v>
      </c>
      <c r="B996" s="76" t="s">
        <v>1845</v>
      </c>
      <c r="C996" s="81" t="s">
        <v>25</v>
      </c>
      <c r="D996" s="78" t="n">
        <v>3100</v>
      </c>
      <c r="E996" s="16"/>
      <c r="F996" s="1"/>
    </row>
    <row r="997" customFormat="false" ht="15" hidden="false" customHeight="false" outlineLevel="0" collapsed="false">
      <c r="A997" s="90" t="s">
        <v>1846</v>
      </c>
      <c r="B997" s="91" t="s">
        <v>1847</v>
      </c>
      <c r="C997" s="79" t="s">
        <v>1848</v>
      </c>
      <c r="D997" s="92" t="n">
        <v>15500</v>
      </c>
    </row>
    <row r="998" customFormat="false" ht="14.25" hidden="false" customHeight="false" outlineLevel="0" collapsed="false">
      <c r="A998" s="75" t="s">
        <v>1849</v>
      </c>
      <c r="B998" s="76" t="s">
        <v>1850</v>
      </c>
      <c r="C998" s="81" t="str">
        <f aca="false">C1000</f>
        <v>1 исследование</v>
      </c>
      <c r="D998" s="78" t="n">
        <v>3100</v>
      </c>
    </row>
    <row r="999" customFormat="false" ht="14.25" hidden="false" customHeight="false" outlineLevel="0" collapsed="false">
      <c r="A999" s="75" t="s">
        <v>1851</v>
      </c>
      <c r="B999" s="76" t="s">
        <v>1852</v>
      </c>
      <c r="C999" s="81" t="s">
        <v>25</v>
      </c>
      <c r="D999" s="78" t="n">
        <v>2500</v>
      </c>
    </row>
    <row r="1000" customFormat="false" ht="14.25" hidden="false" customHeight="false" outlineLevel="0" collapsed="false">
      <c r="A1000" s="75" t="s">
        <v>1853</v>
      </c>
      <c r="B1000" s="76" t="s">
        <v>1854</v>
      </c>
      <c r="C1000" s="81" t="str">
        <f aca="false">C1001</f>
        <v>1 исследование</v>
      </c>
      <c r="D1000" s="78" t="n">
        <v>2800</v>
      </c>
    </row>
    <row r="1001" customFormat="false" ht="14.25" hidden="false" customHeight="false" outlineLevel="0" collapsed="false">
      <c r="A1001" s="75" t="s">
        <v>1855</v>
      </c>
      <c r="B1001" s="76" t="s">
        <v>1856</v>
      </c>
      <c r="C1001" s="81" t="s">
        <v>25</v>
      </c>
      <c r="D1001" s="78" t="n">
        <v>2800</v>
      </c>
    </row>
    <row r="1002" customFormat="false" ht="14.25" hidden="false" customHeight="false" outlineLevel="0" collapsed="false">
      <c r="A1002" s="75" t="s">
        <v>1857</v>
      </c>
      <c r="B1002" s="76" t="s">
        <v>1858</v>
      </c>
      <c r="C1002" s="81" t="s">
        <v>25</v>
      </c>
      <c r="D1002" s="78" t="n">
        <v>3100</v>
      </c>
    </row>
    <row r="1003" customFormat="false" ht="14.25" hidden="false" customHeight="false" outlineLevel="0" collapsed="false">
      <c r="A1003" s="75" t="s">
        <v>1859</v>
      </c>
      <c r="B1003" s="76" t="s">
        <v>1860</v>
      </c>
      <c r="C1003" s="81" t="str">
        <f aca="false">C1002</f>
        <v>1 исследование</v>
      </c>
      <c r="D1003" s="78" t="n">
        <v>3600</v>
      </c>
    </row>
    <row r="1004" customFormat="false" ht="15" hidden="false" customHeight="false" outlineLevel="0" collapsed="false">
      <c r="A1004" s="84"/>
      <c r="B1004" s="88" t="s">
        <v>1861</v>
      </c>
      <c r="C1004" s="86"/>
      <c r="D1004" s="87"/>
    </row>
    <row r="1005" customFormat="false" ht="14.25" hidden="false" customHeight="false" outlineLevel="0" collapsed="false">
      <c r="A1005" s="75" t="s">
        <v>1862</v>
      </c>
      <c r="B1005" s="76" t="s">
        <v>1863</v>
      </c>
      <c r="C1005" s="81" t="s">
        <v>25</v>
      </c>
      <c r="D1005" s="78" t="n">
        <v>3500</v>
      </c>
    </row>
    <row r="1006" customFormat="false" ht="15" hidden="false" customHeight="false" outlineLevel="0" collapsed="false">
      <c r="A1006" s="82" t="s">
        <v>1864</v>
      </c>
      <c r="B1006" s="82"/>
      <c r="C1006" s="82"/>
      <c r="D1006" s="82"/>
    </row>
    <row r="1007" customFormat="false" ht="14.25" hidden="false" customHeight="false" outlineLevel="0" collapsed="false">
      <c r="A1007" s="75" t="s">
        <v>1865</v>
      </c>
      <c r="B1007" s="76" t="s">
        <v>1866</v>
      </c>
      <c r="C1007" s="81" t="s">
        <v>25</v>
      </c>
      <c r="D1007" s="78" t="n">
        <v>4900</v>
      </c>
    </row>
    <row r="1008" customFormat="false" ht="14.25" hidden="false" customHeight="false" outlineLevel="0" collapsed="false">
      <c r="A1008" s="75" t="s">
        <v>1867</v>
      </c>
      <c r="B1008" s="76" t="s">
        <v>1868</v>
      </c>
      <c r="C1008" s="81" t="s">
        <v>25</v>
      </c>
      <c r="D1008" s="78" t="n">
        <v>5300</v>
      </c>
    </row>
    <row r="1009" customFormat="false" ht="15" hidden="false" customHeight="false" outlineLevel="0" collapsed="false">
      <c r="A1009" s="14" t="s">
        <v>1869</v>
      </c>
      <c r="B1009" s="14"/>
      <c r="C1009" s="14"/>
      <c r="D1009" s="14"/>
    </row>
    <row r="1010" customFormat="false" ht="15" hidden="false" customHeight="false" outlineLevel="0" collapsed="false">
      <c r="A1010" s="82" t="s">
        <v>1811</v>
      </c>
      <c r="B1010" s="82"/>
      <c r="C1010" s="82"/>
      <c r="D1010" s="82"/>
    </row>
    <row r="1011" customFormat="false" ht="14.25" hidden="false" customHeight="false" outlineLevel="0" collapsed="false">
      <c r="A1011" s="75" t="s">
        <v>1870</v>
      </c>
      <c r="B1011" s="76" t="s">
        <v>1871</v>
      </c>
      <c r="C1011" s="81" t="s">
        <v>25</v>
      </c>
      <c r="D1011" s="78" t="n">
        <v>9600</v>
      </c>
    </row>
    <row r="1012" customFormat="false" ht="42.75" hidden="false" customHeight="false" outlineLevel="0" collapsed="false">
      <c r="A1012" s="75" t="s">
        <v>1872</v>
      </c>
      <c r="B1012" s="80" t="s">
        <v>1873</v>
      </c>
      <c r="C1012" s="81" t="s">
        <v>25</v>
      </c>
      <c r="D1012" s="78" t="n">
        <v>9600</v>
      </c>
    </row>
    <row r="1013" customFormat="false" ht="14.25" hidden="false" customHeight="false" outlineLevel="0" collapsed="false">
      <c r="A1013" s="75" t="s">
        <v>1874</v>
      </c>
      <c r="B1013" s="76" t="s">
        <v>1875</v>
      </c>
      <c r="C1013" s="81" t="str">
        <f aca="false">C1012</f>
        <v>1 исследование</v>
      </c>
      <c r="D1013" s="78" t="n">
        <v>6100</v>
      </c>
    </row>
    <row r="1014" customFormat="false" ht="15" hidden="false" customHeight="false" outlineLevel="0" collapsed="false">
      <c r="A1014" s="14" t="s">
        <v>1876</v>
      </c>
      <c r="B1014" s="14"/>
      <c r="C1014" s="14"/>
      <c r="D1014" s="14"/>
    </row>
    <row r="1015" customFormat="false" ht="15" hidden="false" customHeight="false" outlineLevel="0" collapsed="false">
      <c r="A1015" s="82" t="s">
        <v>1877</v>
      </c>
      <c r="B1015" s="82"/>
      <c r="C1015" s="82"/>
      <c r="D1015" s="82"/>
    </row>
    <row r="1016" customFormat="false" ht="14.25" hidden="false" customHeight="false" outlineLevel="0" collapsed="false">
      <c r="A1016" s="75" t="s">
        <v>1878</v>
      </c>
      <c r="B1016" s="80" t="s">
        <v>1879</v>
      </c>
      <c r="C1016" s="81" t="s">
        <v>25</v>
      </c>
      <c r="D1016" s="78" t="n">
        <v>900</v>
      </c>
    </row>
    <row r="1017" customFormat="false" ht="14.25" hidden="false" customHeight="false" outlineLevel="0" collapsed="false">
      <c r="A1017" s="75" t="s">
        <v>1880</v>
      </c>
      <c r="B1017" s="80" t="s">
        <v>1881</v>
      </c>
      <c r="C1017" s="81" t="s">
        <v>25</v>
      </c>
      <c r="D1017" s="78" t="n">
        <v>2500</v>
      </c>
    </row>
    <row r="1018" customFormat="false" ht="14.25" hidden="false" customHeight="false" outlineLevel="0" collapsed="false">
      <c r="A1018" s="75" t="s">
        <v>1882</v>
      </c>
      <c r="B1018" s="80" t="s">
        <v>1883</v>
      </c>
      <c r="C1018" s="81" t="s">
        <v>25</v>
      </c>
      <c r="D1018" s="78" t="n">
        <v>3300</v>
      </c>
    </row>
    <row r="1019" customFormat="false" ht="28.5" hidden="false" customHeight="false" outlineLevel="0" collapsed="false">
      <c r="A1019" s="75" t="s">
        <v>1884</v>
      </c>
      <c r="B1019" s="80" t="s">
        <v>1885</v>
      </c>
      <c r="C1019" s="81" t="str">
        <f aca="false">C1017</f>
        <v>1 исследование</v>
      </c>
      <c r="D1019" s="78" t="n">
        <v>3300</v>
      </c>
    </row>
    <row r="1020" customFormat="false" ht="14.25" hidden="false" customHeight="false" outlineLevel="0" collapsed="false">
      <c r="A1020" s="75" t="s">
        <v>1886</v>
      </c>
      <c r="B1020" s="76" t="s">
        <v>1887</v>
      </c>
      <c r="C1020" s="81" t="s">
        <v>25</v>
      </c>
      <c r="D1020" s="78" t="n">
        <v>1800</v>
      </c>
    </row>
    <row r="1021" customFormat="false" ht="14.25" hidden="false" customHeight="false" outlineLevel="0" collapsed="false">
      <c r="A1021" s="75" t="s">
        <v>1888</v>
      </c>
      <c r="B1021" s="76" t="s">
        <v>1889</v>
      </c>
      <c r="C1021" s="81" t="s">
        <v>25</v>
      </c>
      <c r="D1021" s="78" t="n">
        <v>1800</v>
      </c>
    </row>
    <row r="1022" customFormat="false" ht="14.25" hidden="false" customHeight="false" outlineLevel="0" collapsed="false">
      <c r="A1022" s="75" t="s">
        <v>1890</v>
      </c>
      <c r="B1022" s="76" t="s">
        <v>1891</v>
      </c>
      <c r="C1022" s="81" t="s">
        <v>25</v>
      </c>
      <c r="D1022" s="78" t="n">
        <v>1800</v>
      </c>
    </row>
    <row r="1023" s="16" customFormat="true" ht="15" hidden="false" customHeight="false" outlineLevel="0" collapsed="false">
      <c r="A1023" s="75" t="s">
        <v>1892</v>
      </c>
      <c r="B1023" s="76" t="s">
        <v>1893</v>
      </c>
      <c r="C1023" s="81" t="s">
        <v>25</v>
      </c>
      <c r="D1023" s="78" t="n">
        <v>1800</v>
      </c>
      <c r="F1023" s="1"/>
      <c r="G1023" s="17"/>
    </row>
    <row r="1024" customFormat="false" ht="15" hidden="false" customHeight="true" outlineLevel="0" collapsed="false">
      <c r="A1024" s="13" t="s">
        <v>1894</v>
      </c>
      <c r="B1024" s="13"/>
      <c r="C1024" s="13"/>
      <c r="D1024" s="13"/>
    </row>
    <row r="1025" customFormat="false" ht="15" hidden="false" customHeight="false" outlineLevel="0" collapsed="false">
      <c r="A1025" s="82" t="s">
        <v>1895</v>
      </c>
      <c r="B1025" s="82"/>
      <c r="C1025" s="82"/>
      <c r="D1025" s="82"/>
    </row>
    <row r="1026" customFormat="false" ht="14.25" hidden="false" customHeight="false" outlineLevel="0" collapsed="false">
      <c r="A1026" s="75" t="s">
        <v>1896</v>
      </c>
      <c r="B1026" s="76" t="s">
        <v>1897</v>
      </c>
      <c r="C1026" s="81" t="str">
        <f aca="false">C1008</f>
        <v>1 исследование</v>
      </c>
      <c r="D1026" s="78" t="n">
        <v>2700</v>
      </c>
    </row>
    <row r="1027" customFormat="false" ht="12" hidden="false" customHeight="true" outlineLevel="0" collapsed="false">
      <c r="A1027" s="75" t="s">
        <v>1898</v>
      </c>
      <c r="B1027" s="76" t="s">
        <v>1899</v>
      </c>
      <c r="C1027" s="81" t="str">
        <f aca="false">C1026</f>
        <v>1 исследование</v>
      </c>
      <c r="D1027" s="78" t="n">
        <v>2700</v>
      </c>
    </row>
    <row r="1028" customFormat="false" ht="14.25" hidden="false" customHeight="false" outlineLevel="0" collapsed="false">
      <c r="A1028" s="75" t="s">
        <v>1900</v>
      </c>
      <c r="B1028" s="76" t="s">
        <v>1901</v>
      </c>
      <c r="C1028" s="81" t="str">
        <f aca="false">C1027</f>
        <v>1 исследование</v>
      </c>
      <c r="D1028" s="78" t="n">
        <v>2600</v>
      </c>
    </row>
    <row r="1029" customFormat="false" ht="14.25" hidden="false" customHeight="false" outlineLevel="0" collapsed="false">
      <c r="A1029" s="75" t="s">
        <v>1902</v>
      </c>
      <c r="B1029" s="76" t="s">
        <v>1903</v>
      </c>
      <c r="C1029" s="81" t="str">
        <f aca="false">C1028</f>
        <v>1 исследование</v>
      </c>
      <c r="D1029" s="78" t="n">
        <v>2600</v>
      </c>
    </row>
    <row r="1030" customFormat="false" ht="14.25" hidden="false" customHeight="false" outlineLevel="0" collapsed="false">
      <c r="A1030" s="75" t="s">
        <v>1904</v>
      </c>
      <c r="B1030" s="76" t="s">
        <v>1905</v>
      </c>
      <c r="C1030" s="81" t="str">
        <f aca="false">C1029</f>
        <v>1 исследование</v>
      </c>
      <c r="D1030" s="78" t="n">
        <v>2600</v>
      </c>
    </row>
    <row r="1031" customFormat="false" ht="14.25" hidden="false" customHeight="false" outlineLevel="0" collapsed="false">
      <c r="A1031" s="75" t="n">
        <v>37000187</v>
      </c>
      <c r="B1031" s="76" t="s">
        <v>1906</v>
      </c>
      <c r="C1031" s="81" t="str">
        <f aca="false">C1030</f>
        <v>1 исследование</v>
      </c>
      <c r="D1031" s="78" t="n">
        <v>2600</v>
      </c>
    </row>
    <row r="1032" customFormat="false" ht="15" hidden="false" customHeight="true" outlineLevel="0" collapsed="false">
      <c r="A1032" s="93" t="s">
        <v>1907</v>
      </c>
      <c r="B1032" s="93"/>
      <c r="C1032" s="93"/>
      <c r="D1032" s="93"/>
    </row>
    <row r="1033" customFormat="false" ht="14.25" hidden="false" customHeight="false" outlineLevel="0" collapsed="false">
      <c r="A1033" s="75" t="s">
        <v>1908</v>
      </c>
      <c r="B1033" s="80" t="s">
        <v>1909</v>
      </c>
      <c r="C1033" s="81" t="s">
        <v>25</v>
      </c>
      <c r="D1033" s="78" t="n">
        <v>1800</v>
      </c>
    </row>
    <row r="1034" customFormat="false" ht="14.25" hidden="false" customHeight="false" outlineLevel="0" collapsed="false">
      <c r="A1034" s="75" t="s">
        <v>1910</v>
      </c>
      <c r="B1034" s="80" t="s">
        <v>1911</v>
      </c>
      <c r="C1034" s="81" t="s">
        <v>25</v>
      </c>
      <c r="D1034" s="78" t="n">
        <v>1800</v>
      </c>
    </row>
    <row r="1035" customFormat="false" ht="14.25" hidden="false" customHeight="false" outlineLevel="0" collapsed="false">
      <c r="A1035" s="75" t="s">
        <v>1912</v>
      </c>
      <c r="B1035" s="80" t="s">
        <v>1913</v>
      </c>
      <c r="C1035" s="81" t="s">
        <v>25</v>
      </c>
      <c r="D1035" s="78" t="n">
        <v>1800</v>
      </c>
    </row>
    <row r="1036" customFormat="false" ht="14.25" hidden="false" customHeight="false" outlineLevel="0" collapsed="false">
      <c r="A1036" s="75" t="s">
        <v>1914</v>
      </c>
      <c r="B1036" s="80" t="s">
        <v>1915</v>
      </c>
      <c r="C1036" s="81" t="s">
        <v>25</v>
      </c>
      <c r="D1036" s="78" t="n">
        <v>1800</v>
      </c>
    </row>
    <row r="1037" customFormat="false" ht="14.25" hidden="false" customHeight="false" outlineLevel="0" collapsed="false">
      <c r="A1037" s="75" t="s">
        <v>1916</v>
      </c>
      <c r="B1037" s="80" t="s">
        <v>1917</v>
      </c>
      <c r="C1037" s="81" t="s">
        <v>25</v>
      </c>
      <c r="D1037" s="78" t="n">
        <v>1800</v>
      </c>
    </row>
    <row r="1038" customFormat="false" ht="14.25" hidden="false" customHeight="false" outlineLevel="0" collapsed="false">
      <c r="A1038" s="75" t="s">
        <v>1918</v>
      </c>
      <c r="B1038" s="80" t="s">
        <v>1919</v>
      </c>
      <c r="C1038" s="81" t="s">
        <v>25</v>
      </c>
      <c r="D1038" s="78" t="n">
        <v>1800</v>
      </c>
    </row>
    <row r="1039" customFormat="false" ht="14.25" hidden="false" customHeight="false" outlineLevel="0" collapsed="false">
      <c r="A1039" s="75" t="s">
        <v>1920</v>
      </c>
      <c r="B1039" s="80" t="s">
        <v>1921</v>
      </c>
      <c r="C1039" s="81" t="s">
        <v>25</v>
      </c>
      <c r="D1039" s="78" t="n">
        <v>1800</v>
      </c>
    </row>
    <row r="1040" customFormat="false" ht="14.25" hidden="false" customHeight="false" outlineLevel="0" collapsed="false">
      <c r="A1040" s="75" t="s">
        <v>1922</v>
      </c>
      <c r="B1040" s="80" t="s">
        <v>1923</v>
      </c>
      <c r="C1040" s="81" t="s">
        <v>25</v>
      </c>
      <c r="D1040" s="78" t="n">
        <v>1800</v>
      </c>
    </row>
    <row r="1041" customFormat="false" ht="14.25" hidden="false" customHeight="false" outlineLevel="0" collapsed="false">
      <c r="A1041" s="75" t="s">
        <v>1924</v>
      </c>
      <c r="B1041" s="80" t="s">
        <v>1925</v>
      </c>
      <c r="C1041" s="81" t="s">
        <v>25</v>
      </c>
      <c r="D1041" s="78" t="n">
        <v>1800</v>
      </c>
    </row>
    <row r="1042" customFormat="false" ht="14.25" hidden="false" customHeight="false" outlineLevel="0" collapsed="false">
      <c r="A1042" s="75" t="s">
        <v>1926</v>
      </c>
      <c r="B1042" s="80" t="s">
        <v>1927</v>
      </c>
      <c r="C1042" s="94" t="s">
        <v>25</v>
      </c>
      <c r="D1042" s="78" t="n">
        <v>2600</v>
      </c>
    </row>
    <row r="1043" customFormat="false" ht="15" hidden="false" customHeight="true" outlineLevel="0" collapsed="false">
      <c r="A1043" s="93" t="s">
        <v>1928</v>
      </c>
      <c r="B1043" s="93"/>
      <c r="C1043" s="93"/>
      <c r="D1043" s="93"/>
    </row>
    <row r="1044" customFormat="false" ht="14.25" hidden="false" customHeight="false" outlineLevel="0" collapsed="false">
      <c r="A1044" s="75" t="s">
        <v>1929</v>
      </c>
      <c r="B1044" s="95" t="s">
        <v>1930</v>
      </c>
      <c r="C1044" s="81" t="str">
        <f aca="false">C1046</f>
        <v>1 исследование</v>
      </c>
      <c r="D1044" s="78" t="n">
        <v>1900</v>
      </c>
    </row>
    <row r="1045" customFormat="false" ht="14.25" hidden="false" customHeight="false" outlineLevel="0" collapsed="false">
      <c r="A1045" s="75" t="s">
        <v>1931</v>
      </c>
      <c r="B1045" s="80" t="s">
        <v>1932</v>
      </c>
      <c r="C1045" s="81" t="s">
        <v>25</v>
      </c>
      <c r="D1045" s="78" t="n">
        <v>1900</v>
      </c>
    </row>
    <row r="1046" customFormat="false" ht="14.25" hidden="false" customHeight="false" outlineLevel="0" collapsed="false">
      <c r="A1046" s="75" t="s">
        <v>1933</v>
      </c>
      <c r="B1046" s="80" t="s">
        <v>1934</v>
      </c>
      <c r="C1046" s="81" t="s">
        <v>25</v>
      </c>
      <c r="D1046" s="78" t="n">
        <v>2100</v>
      </c>
    </row>
    <row r="1047" customFormat="false" ht="14.25" hidden="false" customHeight="false" outlineLevel="0" collapsed="false">
      <c r="A1047" s="75" t="s">
        <v>1935</v>
      </c>
      <c r="B1047" s="80" t="s">
        <v>1936</v>
      </c>
      <c r="C1047" s="81" t="s">
        <v>25</v>
      </c>
      <c r="D1047" s="78" t="n">
        <v>1900</v>
      </c>
    </row>
    <row r="1048" customFormat="false" ht="14.25" hidden="false" customHeight="false" outlineLevel="0" collapsed="false">
      <c r="A1048" s="75" t="s">
        <v>1937</v>
      </c>
      <c r="B1048" s="80" t="s">
        <v>1938</v>
      </c>
      <c r="C1048" s="81" t="s">
        <v>25</v>
      </c>
      <c r="D1048" s="78" t="n">
        <v>1900</v>
      </c>
    </row>
    <row r="1049" customFormat="false" ht="14.25" hidden="false" customHeight="false" outlineLevel="0" collapsed="false">
      <c r="A1049" s="75" t="s">
        <v>1939</v>
      </c>
      <c r="B1049" s="80" t="s">
        <v>1940</v>
      </c>
      <c r="C1049" s="81" t="s">
        <v>25</v>
      </c>
      <c r="D1049" s="78" t="n">
        <v>190</v>
      </c>
    </row>
    <row r="1050" customFormat="false" ht="15" hidden="false" customHeight="false" outlineLevel="0" collapsed="false">
      <c r="A1050" s="82" t="s">
        <v>1941</v>
      </c>
      <c r="B1050" s="82"/>
      <c r="C1050" s="82"/>
      <c r="D1050" s="82"/>
    </row>
    <row r="1051" customFormat="false" ht="14.25" hidden="false" customHeight="false" outlineLevel="0" collapsed="false">
      <c r="A1051" s="75" t="s">
        <v>1942</v>
      </c>
      <c r="B1051" s="80" t="s">
        <v>1943</v>
      </c>
      <c r="C1051" s="81" t="s">
        <v>25</v>
      </c>
      <c r="D1051" s="78" t="n">
        <v>3300</v>
      </c>
      <c r="F1051" s="16"/>
    </row>
    <row r="1052" customFormat="false" ht="14.25" hidden="false" customHeight="false" outlineLevel="0" collapsed="false">
      <c r="A1052" s="75" t="s">
        <v>1944</v>
      </c>
      <c r="B1052" s="80" t="s">
        <v>1945</v>
      </c>
      <c r="C1052" s="81" t="s">
        <v>25</v>
      </c>
      <c r="D1052" s="78" t="n">
        <v>2200</v>
      </c>
    </row>
    <row r="1053" customFormat="false" ht="14.25" hidden="false" customHeight="false" outlineLevel="0" collapsed="false">
      <c r="A1053" s="75" t="s">
        <v>1946</v>
      </c>
      <c r="B1053" s="80" t="s">
        <v>1947</v>
      </c>
      <c r="C1053" s="81" t="s">
        <v>25</v>
      </c>
      <c r="D1053" s="78" t="n">
        <v>3700</v>
      </c>
    </row>
    <row r="1054" customFormat="false" ht="14.25" hidden="false" customHeight="false" outlineLevel="0" collapsed="false">
      <c r="A1054" s="75" t="s">
        <v>1948</v>
      </c>
      <c r="B1054" s="80" t="s">
        <v>1949</v>
      </c>
      <c r="C1054" s="81" t="str">
        <f aca="false">C1053</f>
        <v>1 исследование</v>
      </c>
      <c r="D1054" s="78" t="n">
        <v>2200</v>
      </c>
    </row>
    <row r="1055" customFormat="false" ht="15" hidden="false" customHeight="false" outlineLevel="0" collapsed="false">
      <c r="A1055" s="82" t="s">
        <v>1950</v>
      </c>
      <c r="B1055" s="82"/>
      <c r="C1055" s="82"/>
      <c r="D1055" s="82"/>
    </row>
    <row r="1056" customFormat="false" ht="14.25" hidden="false" customHeight="false" outlineLevel="0" collapsed="false">
      <c r="A1056" s="75" t="s">
        <v>1951</v>
      </c>
      <c r="B1056" s="76" t="s">
        <v>1952</v>
      </c>
      <c r="C1056" s="81" t="s">
        <v>25</v>
      </c>
      <c r="D1056" s="78" t="n">
        <v>2100</v>
      </c>
    </row>
    <row r="1057" customFormat="false" ht="14.25" hidden="false" customHeight="false" outlineLevel="0" collapsed="false">
      <c r="A1057" s="75" t="s">
        <v>1953</v>
      </c>
      <c r="B1057" s="80" t="s">
        <v>1954</v>
      </c>
      <c r="C1057" s="81" t="s">
        <v>25</v>
      </c>
      <c r="D1057" s="78" t="n">
        <v>2100</v>
      </c>
    </row>
    <row r="1058" customFormat="false" ht="14.25" hidden="false" customHeight="false" outlineLevel="0" collapsed="false">
      <c r="A1058" s="75" t="s">
        <v>1955</v>
      </c>
      <c r="B1058" s="80" t="s">
        <v>1956</v>
      </c>
      <c r="C1058" s="81" t="s">
        <v>25</v>
      </c>
      <c r="D1058" s="78" t="n">
        <v>2100</v>
      </c>
    </row>
    <row r="1059" customFormat="false" ht="14.25" hidden="false" customHeight="false" outlineLevel="0" collapsed="false">
      <c r="A1059" s="75" t="s">
        <v>1957</v>
      </c>
      <c r="B1059" s="80" t="s">
        <v>1958</v>
      </c>
      <c r="C1059" s="81" t="s">
        <v>25</v>
      </c>
      <c r="D1059" s="78" t="n">
        <v>2100</v>
      </c>
    </row>
    <row r="1060" customFormat="false" ht="14.25" hidden="false" customHeight="false" outlineLevel="0" collapsed="false">
      <c r="A1060" s="75" t="s">
        <v>1959</v>
      </c>
      <c r="B1060" s="80" t="s">
        <v>1960</v>
      </c>
      <c r="C1060" s="81" t="str">
        <f aca="false">C1059</f>
        <v>1 исследование</v>
      </c>
      <c r="D1060" s="78" t="n">
        <v>2100</v>
      </c>
    </row>
    <row r="1061" customFormat="false" ht="15" hidden="false" customHeight="false" outlineLevel="0" collapsed="false">
      <c r="A1061" s="82" t="s">
        <v>1961</v>
      </c>
      <c r="B1061" s="82"/>
      <c r="C1061" s="82"/>
      <c r="D1061" s="82"/>
    </row>
    <row r="1062" customFormat="false" ht="14.25" hidden="false" customHeight="false" outlineLevel="0" collapsed="false">
      <c r="A1062" s="75" t="s">
        <v>1962</v>
      </c>
      <c r="B1062" s="80" t="s">
        <v>1963</v>
      </c>
      <c r="C1062" s="81" t="s">
        <v>25</v>
      </c>
      <c r="D1062" s="78" t="n">
        <v>2100</v>
      </c>
    </row>
    <row r="1063" customFormat="false" ht="15" hidden="false" customHeight="false" outlineLevel="0" collapsed="false">
      <c r="A1063" s="82" t="s">
        <v>1964</v>
      </c>
      <c r="B1063" s="82"/>
      <c r="C1063" s="82"/>
      <c r="D1063" s="82"/>
    </row>
    <row r="1064" customFormat="false" ht="14.25" hidden="false" customHeight="false" outlineLevel="0" collapsed="false">
      <c r="A1064" s="75" t="s">
        <v>1965</v>
      </c>
      <c r="B1064" s="80" t="s">
        <v>1966</v>
      </c>
      <c r="C1064" s="81" t="s">
        <v>25</v>
      </c>
      <c r="D1064" s="78" t="n">
        <v>2100</v>
      </c>
    </row>
    <row r="1065" customFormat="false" ht="14.25" hidden="false" customHeight="false" outlineLevel="0" collapsed="false">
      <c r="A1065" s="75" t="s">
        <v>1967</v>
      </c>
      <c r="B1065" s="76" t="s">
        <v>1968</v>
      </c>
      <c r="C1065" s="81" t="s">
        <v>25</v>
      </c>
      <c r="D1065" s="78" t="n">
        <v>3700</v>
      </c>
    </row>
    <row r="1066" customFormat="false" ht="14.25" hidden="false" customHeight="false" outlineLevel="0" collapsed="false">
      <c r="A1066" s="75" t="s">
        <v>1969</v>
      </c>
      <c r="B1066" s="80" t="s">
        <v>1970</v>
      </c>
      <c r="C1066" s="81" t="s">
        <v>25</v>
      </c>
      <c r="D1066" s="78" t="n">
        <v>2200</v>
      </c>
    </row>
    <row r="1067" customFormat="false" ht="14.25" hidden="false" customHeight="false" outlineLevel="0" collapsed="false">
      <c r="A1067" s="75" t="s">
        <v>1971</v>
      </c>
      <c r="B1067" s="80" t="s">
        <v>1972</v>
      </c>
      <c r="C1067" s="81" t="s">
        <v>25</v>
      </c>
      <c r="D1067" s="78" t="n">
        <v>2100</v>
      </c>
    </row>
    <row r="1068" customFormat="false" ht="14.25" hidden="false" customHeight="false" outlineLevel="0" collapsed="false">
      <c r="A1068" s="75" t="s">
        <v>1973</v>
      </c>
      <c r="B1068" s="80" t="s">
        <v>1974</v>
      </c>
      <c r="C1068" s="81" t="s">
        <v>25</v>
      </c>
      <c r="D1068" s="78" t="n">
        <v>1900</v>
      </c>
    </row>
    <row r="1069" customFormat="false" ht="15" hidden="false" customHeight="false" outlineLevel="0" collapsed="false">
      <c r="A1069" s="82" t="s">
        <v>1975</v>
      </c>
      <c r="B1069" s="82" t="s">
        <v>1975</v>
      </c>
      <c r="C1069" s="82"/>
      <c r="D1069" s="82"/>
    </row>
    <row r="1070" customFormat="false" ht="14.25" hidden="false" customHeight="false" outlineLevel="0" collapsed="false">
      <c r="A1070" s="75" t="s">
        <v>1976</v>
      </c>
      <c r="B1070" s="80" t="s">
        <v>1977</v>
      </c>
      <c r="C1070" s="81" t="s">
        <v>25</v>
      </c>
      <c r="D1070" s="78" t="n">
        <v>2600</v>
      </c>
    </row>
    <row r="1071" customFormat="false" ht="14.25" hidden="false" customHeight="false" outlineLevel="0" collapsed="false">
      <c r="A1071" s="75" t="s">
        <v>1978</v>
      </c>
      <c r="B1071" s="80" t="s">
        <v>1979</v>
      </c>
      <c r="C1071" s="81" t="s">
        <v>25</v>
      </c>
      <c r="D1071" s="78" t="n">
        <v>2600</v>
      </c>
    </row>
    <row r="1072" customFormat="false" ht="14.25" hidden="false" customHeight="false" outlineLevel="0" collapsed="false">
      <c r="A1072" s="75" t="s">
        <v>1980</v>
      </c>
      <c r="B1072" s="80" t="s">
        <v>1981</v>
      </c>
      <c r="C1072" s="81" t="s">
        <v>25</v>
      </c>
      <c r="D1072" s="78" t="n">
        <v>2600</v>
      </c>
    </row>
    <row r="1073" customFormat="false" ht="14.25" hidden="false" customHeight="false" outlineLevel="0" collapsed="false">
      <c r="A1073" s="75" t="s">
        <v>1982</v>
      </c>
      <c r="B1073" s="80" t="s">
        <v>1983</v>
      </c>
      <c r="C1073" s="81" t="s">
        <v>25</v>
      </c>
      <c r="D1073" s="78" t="n">
        <v>2600</v>
      </c>
    </row>
    <row r="1074" customFormat="false" ht="14.25" hidden="false" customHeight="false" outlineLevel="0" collapsed="false">
      <c r="A1074" s="75" t="s">
        <v>1984</v>
      </c>
      <c r="B1074" s="80" t="s">
        <v>1985</v>
      </c>
      <c r="C1074" s="81" t="s">
        <v>25</v>
      </c>
      <c r="D1074" s="78" t="n">
        <v>2600</v>
      </c>
    </row>
    <row r="1075" customFormat="false" ht="14.25" hidden="false" customHeight="false" outlineLevel="0" collapsed="false">
      <c r="A1075" s="75" t="s">
        <v>1986</v>
      </c>
      <c r="B1075" s="80" t="s">
        <v>1987</v>
      </c>
      <c r="C1075" s="81" t="s">
        <v>25</v>
      </c>
      <c r="D1075" s="78" t="n">
        <v>2600</v>
      </c>
    </row>
    <row r="1076" customFormat="false" ht="14.25" hidden="false" customHeight="false" outlineLevel="0" collapsed="false">
      <c r="A1076" s="75" t="s">
        <v>1988</v>
      </c>
      <c r="B1076" s="80" t="s">
        <v>1989</v>
      </c>
      <c r="C1076" s="81" t="s">
        <v>25</v>
      </c>
      <c r="D1076" s="78" t="n">
        <v>2600</v>
      </c>
    </row>
    <row r="1077" customFormat="false" ht="28.5" hidden="false" customHeight="false" outlineLevel="0" collapsed="false">
      <c r="A1077" s="75" t="s">
        <v>1990</v>
      </c>
      <c r="B1077" s="80" t="s">
        <v>1991</v>
      </c>
      <c r="C1077" s="81" t="s">
        <v>25</v>
      </c>
      <c r="D1077" s="78" t="n">
        <v>2600</v>
      </c>
    </row>
    <row r="1078" customFormat="false" ht="14.25" hidden="false" customHeight="false" outlineLevel="0" collapsed="false">
      <c r="A1078" s="75" t="s">
        <v>1992</v>
      </c>
      <c r="B1078" s="80" t="s">
        <v>1993</v>
      </c>
      <c r="C1078" s="81" t="s">
        <v>25</v>
      </c>
      <c r="D1078" s="78" t="n">
        <v>2600</v>
      </c>
    </row>
    <row r="1079" customFormat="false" ht="14.25" hidden="false" customHeight="false" outlineLevel="0" collapsed="false">
      <c r="A1079" s="75" t="s">
        <v>1994</v>
      </c>
      <c r="B1079" s="80" t="s">
        <v>1995</v>
      </c>
      <c r="C1079" s="81" t="s">
        <v>25</v>
      </c>
      <c r="D1079" s="78" t="n">
        <v>2600</v>
      </c>
    </row>
    <row r="1080" customFormat="false" ht="14.25" hidden="false" customHeight="false" outlineLevel="0" collapsed="false">
      <c r="A1080" s="75" t="s">
        <v>1996</v>
      </c>
      <c r="B1080" s="80" t="s">
        <v>1997</v>
      </c>
      <c r="C1080" s="81" t="s">
        <v>25</v>
      </c>
      <c r="D1080" s="78" t="n">
        <v>2600</v>
      </c>
    </row>
    <row r="1081" customFormat="false" ht="14.25" hidden="false" customHeight="false" outlineLevel="0" collapsed="false">
      <c r="A1081" s="75" t="s">
        <v>1998</v>
      </c>
      <c r="B1081" s="80" t="s">
        <v>1999</v>
      </c>
      <c r="C1081" s="81" t="s">
        <v>25</v>
      </c>
      <c r="D1081" s="78" t="n">
        <v>2600</v>
      </c>
    </row>
    <row r="1082" s="16" customFormat="true" ht="15" hidden="false" customHeight="false" outlineLevel="0" collapsed="false">
      <c r="A1082" s="75" t="s">
        <v>2000</v>
      </c>
      <c r="B1082" s="80" t="s">
        <v>2001</v>
      </c>
      <c r="C1082" s="81" t="s">
        <v>25</v>
      </c>
      <c r="D1082" s="78" t="n">
        <v>2600</v>
      </c>
      <c r="F1082" s="1"/>
      <c r="G1082" s="17"/>
    </row>
    <row r="1083" customFormat="false" ht="14.25" hidden="false" customHeight="false" outlineLevel="0" collapsed="false">
      <c r="A1083" s="75" t="s">
        <v>2002</v>
      </c>
      <c r="B1083" s="80" t="s">
        <v>2003</v>
      </c>
      <c r="C1083" s="81" t="s">
        <v>25</v>
      </c>
      <c r="D1083" s="78" t="n">
        <v>2600</v>
      </c>
    </row>
    <row r="1084" customFormat="false" ht="14.25" hidden="false" customHeight="false" outlineLevel="0" collapsed="false">
      <c r="A1084" s="75" t="s">
        <v>2004</v>
      </c>
      <c r="B1084" s="80" t="s">
        <v>2005</v>
      </c>
      <c r="C1084" s="81" t="s">
        <v>25</v>
      </c>
      <c r="D1084" s="78" t="n">
        <v>2600</v>
      </c>
    </row>
    <row r="1085" customFormat="false" ht="14.25" hidden="false" customHeight="false" outlineLevel="0" collapsed="false">
      <c r="A1085" s="75" t="s">
        <v>2006</v>
      </c>
      <c r="B1085" s="80" t="s">
        <v>2007</v>
      </c>
      <c r="C1085" s="81" t="s">
        <v>25</v>
      </c>
      <c r="D1085" s="78" t="n">
        <v>2600</v>
      </c>
    </row>
    <row r="1086" customFormat="false" ht="15" hidden="false" customHeight="false" outlineLevel="0" collapsed="false">
      <c r="A1086" s="14" t="s">
        <v>2008</v>
      </c>
      <c r="B1086" s="14"/>
      <c r="C1086" s="14"/>
      <c r="D1086" s="14"/>
    </row>
    <row r="1087" customFormat="false" ht="15" hidden="false" customHeight="true" outlineLevel="0" collapsed="false">
      <c r="A1087" s="96" t="s">
        <v>2009</v>
      </c>
      <c r="B1087" s="96"/>
      <c r="C1087" s="96"/>
      <c r="D1087" s="96"/>
      <c r="F1087" s="97"/>
    </row>
    <row r="1088" customFormat="false" ht="14.25" hidden="false" customHeight="false" outlineLevel="0" collapsed="false">
      <c r="A1088" s="75" t="s">
        <v>2010</v>
      </c>
      <c r="B1088" s="76" t="s">
        <v>2011</v>
      </c>
      <c r="C1088" s="81" t="s">
        <v>25</v>
      </c>
      <c r="D1088" s="78" t="n">
        <v>2800</v>
      </c>
      <c r="F1088" s="97"/>
    </row>
    <row r="1089" customFormat="false" ht="14.25" hidden="false" customHeight="false" outlineLevel="0" collapsed="false">
      <c r="A1089" s="75" t="s">
        <v>2012</v>
      </c>
      <c r="B1089" s="76" t="s">
        <v>2013</v>
      </c>
      <c r="C1089" s="81" t="str">
        <f aca="false">C1088</f>
        <v>1 исследование</v>
      </c>
      <c r="D1089" s="78" t="n">
        <v>4200</v>
      </c>
      <c r="F1089" s="97"/>
    </row>
    <row r="1090" customFormat="false" ht="14.25" hidden="false" customHeight="false" outlineLevel="0" collapsed="false">
      <c r="A1090" s="75" t="s">
        <v>2014</v>
      </c>
      <c r="B1090" s="80" t="s">
        <v>2015</v>
      </c>
      <c r="C1090" s="81" t="str">
        <f aca="false">C1089</f>
        <v>1 исследование</v>
      </c>
      <c r="D1090" s="78" t="n">
        <v>8800</v>
      </c>
      <c r="F1090" s="97"/>
    </row>
    <row r="1091" customFormat="false" ht="14.25" hidden="false" customHeight="false" outlineLevel="0" collapsed="false">
      <c r="A1091" s="75" t="s">
        <v>2016</v>
      </c>
      <c r="B1091" s="76" t="s">
        <v>2017</v>
      </c>
      <c r="C1091" s="81" t="s">
        <v>25</v>
      </c>
      <c r="D1091" s="78" t="n">
        <v>2800</v>
      </c>
      <c r="F1091" s="97"/>
    </row>
    <row r="1092" customFormat="false" ht="14.25" hidden="false" customHeight="false" outlineLevel="0" collapsed="false">
      <c r="A1092" s="75" t="s">
        <v>2018</v>
      </c>
      <c r="B1092" s="76" t="s">
        <v>2019</v>
      </c>
      <c r="C1092" s="81" t="str">
        <f aca="false">C1091</f>
        <v>1 исследование</v>
      </c>
      <c r="D1092" s="78" t="n">
        <v>4200</v>
      </c>
      <c r="F1092" s="97"/>
    </row>
    <row r="1093" customFormat="false" ht="14.25" hidden="false" customHeight="false" outlineLevel="0" collapsed="false">
      <c r="A1093" s="75" t="s">
        <v>2020</v>
      </c>
      <c r="B1093" s="80" t="s">
        <v>2021</v>
      </c>
      <c r="C1093" s="81" t="str">
        <f aca="false">C1092</f>
        <v>1 исследование</v>
      </c>
      <c r="D1093" s="78" t="n">
        <v>8800</v>
      </c>
      <c r="F1093" s="97"/>
    </row>
    <row r="1094" customFormat="false" ht="15" hidden="false" customHeight="false" outlineLevel="0" collapsed="false">
      <c r="A1094" s="82" t="s">
        <v>2022</v>
      </c>
      <c r="B1094" s="82"/>
      <c r="C1094" s="82"/>
      <c r="D1094" s="82"/>
      <c r="F1094" s="97"/>
    </row>
    <row r="1095" customFormat="false" ht="14.25" hidden="false" customHeight="false" outlineLevel="0" collapsed="false">
      <c r="A1095" s="75" t="s">
        <v>2023</v>
      </c>
      <c r="B1095" s="80" t="s">
        <v>2024</v>
      </c>
      <c r="C1095" s="81" t="s">
        <v>25</v>
      </c>
      <c r="D1095" s="78" t="n">
        <v>2100</v>
      </c>
      <c r="F1095" s="97"/>
    </row>
    <row r="1096" customFormat="false" ht="14.25" hidden="false" customHeight="false" outlineLevel="0" collapsed="false">
      <c r="A1096" s="75" t="s">
        <v>2025</v>
      </c>
      <c r="B1096" s="80" t="s">
        <v>2026</v>
      </c>
      <c r="C1096" s="81" t="str">
        <f aca="false">C1095</f>
        <v>1 исследование</v>
      </c>
      <c r="D1096" s="78" t="n">
        <v>4200</v>
      </c>
      <c r="F1096" s="16"/>
    </row>
    <row r="1097" customFormat="false" ht="14.25" hidden="false" customHeight="false" outlineLevel="0" collapsed="false">
      <c r="A1097" s="75" t="s">
        <v>2027</v>
      </c>
      <c r="B1097" s="83" t="s">
        <v>2028</v>
      </c>
      <c r="C1097" s="81" t="s">
        <v>25</v>
      </c>
      <c r="D1097" s="78" t="n">
        <v>2100</v>
      </c>
    </row>
    <row r="1098" customFormat="false" ht="14.25" hidden="false" customHeight="false" outlineLevel="0" collapsed="false">
      <c r="A1098" s="75" t="s">
        <v>2029</v>
      </c>
      <c r="B1098" s="95" t="s">
        <v>2030</v>
      </c>
      <c r="C1098" s="81" t="str">
        <f aca="false">C1097</f>
        <v>1 исследование</v>
      </c>
      <c r="D1098" s="78" t="n">
        <v>4200</v>
      </c>
    </row>
    <row r="1099" customFormat="false" ht="14.25" hidden="false" customHeight="false" outlineLevel="0" collapsed="false">
      <c r="A1099" s="75" t="s">
        <v>2031</v>
      </c>
      <c r="B1099" s="76" t="s">
        <v>2032</v>
      </c>
      <c r="C1099" s="81" t="s">
        <v>25</v>
      </c>
      <c r="D1099" s="78" t="n">
        <v>2100</v>
      </c>
    </row>
    <row r="1100" customFormat="false" ht="14.25" hidden="false" customHeight="false" outlineLevel="0" collapsed="false">
      <c r="A1100" s="75" t="s">
        <v>2033</v>
      </c>
      <c r="B1100" s="95" t="s">
        <v>2034</v>
      </c>
      <c r="C1100" s="81" t="str">
        <f aca="false">C1099</f>
        <v>1 исследование</v>
      </c>
      <c r="D1100" s="78" t="n">
        <v>4200</v>
      </c>
    </row>
    <row r="1101" customFormat="false" ht="14.25" hidden="false" customHeight="false" outlineLevel="0" collapsed="false">
      <c r="A1101" s="75" t="s">
        <v>2035</v>
      </c>
      <c r="B1101" s="76" t="s">
        <v>2036</v>
      </c>
      <c r="C1101" s="81" t="s">
        <v>25</v>
      </c>
      <c r="D1101" s="78" t="n">
        <v>2100</v>
      </c>
    </row>
    <row r="1102" customFormat="false" ht="15" hidden="false" customHeight="true" outlineLevel="0" collapsed="false">
      <c r="A1102" s="93" t="s">
        <v>2037</v>
      </c>
      <c r="B1102" s="93"/>
      <c r="C1102" s="93"/>
      <c r="D1102" s="93"/>
      <c r="F1102" s="16"/>
    </row>
    <row r="1103" customFormat="false" ht="14.25" hidden="false" customHeight="false" outlineLevel="0" collapsed="false">
      <c r="A1103" s="75" t="s">
        <v>2038</v>
      </c>
      <c r="B1103" s="80" t="s">
        <v>2039</v>
      </c>
      <c r="C1103" s="81" t="s">
        <v>25</v>
      </c>
      <c r="D1103" s="78" t="n">
        <v>2100</v>
      </c>
    </row>
    <row r="1104" customFormat="false" ht="14.25" hidden="false" customHeight="false" outlineLevel="0" collapsed="false">
      <c r="A1104" s="75" t="s">
        <v>2040</v>
      </c>
      <c r="B1104" s="76" t="s">
        <v>2041</v>
      </c>
      <c r="C1104" s="81" t="s">
        <v>25</v>
      </c>
      <c r="D1104" s="78" t="n">
        <v>2100</v>
      </c>
    </row>
    <row r="1105" customFormat="false" ht="14.25" hidden="false" customHeight="false" outlineLevel="0" collapsed="false">
      <c r="A1105" s="75" t="s">
        <v>2042</v>
      </c>
      <c r="B1105" s="76" t="s">
        <v>2043</v>
      </c>
      <c r="C1105" s="81" t="s">
        <v>25</v>
      </c>
      <c r="D1105" s="78" t="n">
        <v>2100</v>
      </c>
    </row>
    <row r="1106" customFormat="false" ht="14.25" hidden="false" customHeight="false" outlineLevel="0" collapsed="false">
      <c r="A1106" s="75" t="s">
        <v>2044</v>
      </c>
      <c r="B1106" s="76" t="s">
        <v>2045</v>
      </c>
      <c r="C1106" s="81" t="s">
        <v>25</v>
      </c>
      <c r="D1106" s="78" t="n">
        <v>4200</v>
      </c>
    </row>
    <row r="1107" customFormat="false" ht="14.25" hidden="false" customHeight="false" outlineLevel="0" collapsed="false">
      <c r="A1107" s="75" t="s">
        <v>2046</v>
      </c>
      <c r="B1107" s="80" t="s">
        <v>2047</v>
      </c>
      <c r="C1107" s="81" t="s">
        <v>25</v>
      </c>
      <c r="D1107" s="78" t="n">
        <v>2100</v>
      </c>
    </row>
    <row r="1108" customFormat="false" ht="14.25" hidden="false" customHeight="false" outlineLevel="0" collapsed="false">
      <c r="A1108" s="75" t="s">
        <v>2048</v>
      </c>
      <c r="B1108" s="80" t="s">
        <v>2049</v>
      </c>
      <c r="C1108" s="81" t="str">
        <f aca="false">C1107</f>
        <v>1 исследование</v>
      </c>
      <c r="D1108" s="78" t="n">
        <v>4200</v>
      </c>
    </row>
    <row r="1109" customFormat="false" ht="14.25" hidden="false" customHeight="false" outlineLevel="0" collapsed="false">
      <c r="A1109" s="75" t="s">
        <v>2050</v>
      </c>
      <c r="B1109" s="80" t="s">
        <v>2051</v>
      </c>
      <c r="C1109" s="81" t="s">
        <v>25</v>
      </c>
      <c r="D1109" s="78" t="n">
        <v>2100</v>
      </c>
    </row>
    <row r="1110" customFormat="false" ht="14.25" hidden="false" customHeight="false" outlineLevel="0" collapsed="false">
      <c r="A1110" s="75" t="s">
        <v>2052</v>
      </c>
      <c r="B1110" s="80" t="s">
        <v>2053</v>
      </c>
      <c r="C1110" s="81" t="str">
        <f aca="false">C1109</f>
        <v>1 исследование</v>
      </c>
      <c r="D1110" s="78" t="n">
        <v>4200</v>
      </c>
    </row>
    <row r="1111" customFormat="false" ht="14.25" hidden="false" customHeight="false" outlineLevel="0" collapsed="false">
      <c r="A1111" s="75" t="s">
        <v>2054</v>
      </c>
      <c r="B1111" s="76" t="s">
        <v>2055</v>
      </c>
      <c r="C1111" s="81" t="s">
        <v>25</v>
      </c>
      <c r="D1111" s="78" t="n">
        <v>2100</v>
      </c>
    </row>
    <row r="1112" customFormat="false" ht="14.25" hidden="false" customHeight="false" outlineLevel="0" collapsed="false">
      <c r="A1112" s="75" t="s">
        <v>2056</v>
      </c>
      <c r="B1112" s="76" t="s">
        <v>2057</v>
      </c>
      <c r="C1112" s="81" t="s">
        <v>2058</v>
      </c>
      <c r="D1112" s="78" t="n">
        <v>2200</v>
      </c>
    </row>
    <row r="1113" customFormat="false" ht="14.25" hidden="false" customHeight="false" outlineLevel="0" collapsed="false">
      <c r="A1113" s="75" t="s">
        <v>2059</v>
      </c>
      <c r="B1113" s="80" t="s">
        <v>2060</v>
      </c>
      <c r="C1113" s="81" t="s">
        <v>25</v>
      </c>
      <c r="D1113" s="78" t="n">
        <v>2100</v>
      </c>
    </row>
    <row r="1114" customFormat="false" ht="15" hidden="false" customHeight="false" outlineLevel="0" collapsed="false">
      <c r="A1114" s="82" t="s">
        <v>2061</v>
      </c>
      <c r="B1114" s="82"/>
      <c r="C1114" s="82"/>
      <c r="D1114" s="82"/>
    </row>
    <row r="1115" customFormat="false" ht="14.25" hidden="false" customHeight="false" outlineLevel="0" collapsed="false">
      <c r="A1115" s="75" t="s">
        <v>2062</v>
      </c>
      <c r="B1115" s="83" t="s">
        <v>2063</v>
      </c>
      <c r="C1115" s="81" t="s">
        <v>25</v>
      </c>
      <c r="D1115" s="78" t="n">
        <v>2100</v>
      </c>
    </row>
    <row r="1116" customFormat="false" ht="14.25" hidden="false" customHeight="false" outlineLevel="0" collapsed="false">
      <c r="A1116" s="75" t="s">
        <v>2064</v>
      </c>
      <c r="B1116" s="83" t="s">
        <v>2065</v>
      </c>
      <c r="C1116" s="81" t="s">
        <v>25</v>
      </c>
      <c r="D1116" s="78" t="n">
        <v>2100</v>
      </c>
    </row>
    <row r="1117" customFormat="false" ht="14.25" hidden="false" customHeight="false" outlineLevel="0" collapsed="false">
      <c r="A1117" s="75" t="s">
        <v>2066</v>
      </c>
      <c r="B1117" s="83" t="s">
        <v>2067</v>
      </c>
      <c r="C1117" s="81" t="s">
        <v>25</v>
      </c>
      <c r="D1117" s="78" t="n">
        <v>2100</v>
      </c>
    </row>
    <row r="1118" customFormat="false" ht="14.25" hidden="false" customHeight="false" outlineLevel="0" collapsed="false">
      <c r="A1118" s="75" t="s">
        <v>2068</v>
      </c>
      <c r="B1118" s="83" t="s">
        <v>2069</v>
      </c>
      <c r="C1118" s="81" t="s">
        <v>25</v>
      </c>
      <c r="D1118" s="78" t="n">
        <v>2100</v>
      </c>
    </row>
    <row r="1119" customFormat="false" ht="57" hidden="false" customHeight="false" outlineLevel="0" collapsed="false">
      <c r="A1119" s="75" t="s">
        <v>2070</v>
      </c>
      <c r="B1119" s="95" t="s">
        <v>2071</v>
      </c>
      <c r="C1119" s="81" t="s">
        <v>25</v>
      </c>
      <c r="D1119" s="78" t="n">
        <v>6700</v>
      </c>
      <c r="E1119" s="97"/>
    </row>
    <row r="1120" customFormat="false" ht="14.25" hidden="false" customHeight="false" outlineLevel="0" collapsed="false">
      <c r="A1120" s="75" t="s">
        <v>2072</v>
      </c>
      <c r="B1120" s="95" t="s">
        <v>2073</v>
      </c>
      <c r="C1120" s="81" t="s">
        <v>25</v>
      </c>
      <c r="D1120" s="78" t="n">
        <v>7500</v>
      </c>
      <c r="E1120" s="97"/>
    </row>
    <row r="1121" customFormat="false" ht="14.25" hidden="false" customHeight="false" outlineLevel="0" collapsed="false">
      <c r="A1121" s="75" t="s">
        <v>2074</v>
      </c>
      <c r="B1121" s="80" t="s">
        <v>2075</v>
      </c>
      <c r="C1121" s="81" t="s">
        <v>25</v>
      </c>
      <c r="D1121" s="78" t="n">
        <v>2200</v>
      </c>
    </row>
    <row r="1122" customFormat="false" ht="14.25" hidden="false" customHeight="true" outlineLevel="0" collapsed="false">
      <c r="A1122" s="82" t="s">
        <v>2076</v>
      </c>
      <c r="B1122" s="82"/>
      <c r="C1122" s="82"/>
      <c r="D1122" s="82"/>
    </row>
    <row r="1123" customFormat="false" ht="14.25" hidden="false" customHeight="false" outlineLevel="0" collapsed="false">
      <c r="A1123" s="75" t="s">
        <v>2077</v>
      </c>
      <c r="B1123" s="83" t="s">
        <v>2078</v>
      </c>
      <c r="C1123" s="81" t="s">
        <v>25</v>
      </c>
      <c r="D1123" s="78" t="n">
        <v>4100</v>
      </c>
    </row>
    <row r="1124" customFormat="false" ht="28.5" hidden="false" customHeight="false" outlineLevel="0" collapsed="false">
      <c r="A1124" s="75" t="s">
        <v>2079</v>
      </c>
      <c r="B1124" s="95" t="s">
        <v>2080</v>
      </c>
      <c r="C1124" s="81" t="str">
        <f aca="false">C1123</f>
        <v>1 исследование</v>
      </c>
      <c r="D1124" s="78" t="n">
        <v>4100</v>
      </c>
    </row>
    <row r="1125" customFormat="false" ht="14.25" hidden="false" customHeight="false" outlineLevel="0" collapsed="false">
      <c r="A1125" s="75" t="s">
        <v>2081</v>
      </c>
      <c r="B1125" s="95" t="s">
        <v>2082</v>
      </c>
      <c r="C1125" s="81" t="str">
        <f aca="false">C1124</f>
        <v>1 исследование</v>
      </c>
      <c r="D1125" s="78" t="n">
        <v>3100</v>
      </c>
    </row>
    <row r="1126" customFormat="false" ht="14.25" hidden="false" customHeight="false" outlineLevel="0" collapsed="false">
      <c r="A1126" s="75" t="s">
        <v>2083</v>
      </c>
      <c r="B1126" s="95" t="s">
        <v>2084</v>
      </c>
      <c r="C1126" s="81" t="str">
        <f aca="false">C1123</f>
        <v>1 исследование</v>
      </c>
      <c r="D1126" s="78" t="n">
        <v>7100</v>
      </c>
    </row>
    <row r="1127" customFormat="false" ht="14.25" hidden="false" customHeight="false" outlineLevel="0" collapsed="false">
      <c r="A1127" s="75" t="s">
        <v>2085</v>
      </c>
      <c r="B1127" s="83" t="s">
        <v>2086</v>
      </c>
      <c r="C1127" s="81" t="str">
        <f aca="false">C1126</f>
        <v>1 исследование</v>
      </c>
      <c r="D1127" s="78" t="n">
        <v>4600</v>
      </c>
    </row>
    <row r="1128" s="17" customFormat="true" ht="15" hidden="false" customHeight="false" outlineLevel="0" collapsed="false">
      <c r="A1128" s="75" t="s">
        <v>2087</v>
      </c>
      <c r="B1128" s="95" t="s">
        <v>2088</v>
      </c>
      <c r="C1128" s="81" t="s">
        <v>25</v>
      </c>
      <c r="D1128" s="78" t="n">
        <v>1200</v>
      </c>
      <c r="E1128" s="16"/>
      <c r="F1128" s="1"/>
    </row>
    <row r="1129" customFormat="false" ht="14.25" hidden="false" customHeight="false" outlineLevel="0" collapsed="false">
      <c r="A1129" s="75" t="s">
        <v>2089</v>
      </c>
      <c r="B1129" s="95" t="s">
        <v>2090</v>
      </c>
      <c r="C1129" s="81" t="s">
        <v>25</v>
      </c>
      <c r="D1129" s="78" t="n">
        <v>2200</v>
      </c>
    </row>
    <row r="1130" customFormat="false" ht="14.25" hidden="false" customHeight="false" outlineLevel="0" collapsed="false">
      <c r="A1130" s="75" t="s">
        <v>2091</v>
      </c>
      <c r="B1130" s="95" t="s">
        <v>2092</v>
      </c>
      <c r="C1130" s="81" t="s">
        <v>25</v>
      </c>
      <c r="D1130" s="78" t="n">
        <v>3300</v>
      </c>
    </row>
    <row r="1131" customFormat="false" ht="14.25" hidden="false" customHeight="false" outlineLevel="0" collapsed="false">
      <c r="A1131" s="75" t="s">
        <v>2093</v>
      </c>
      <c r="B1131" s="95" t="s">
        <v>2094</v>
      </c>
      <c r="C1131" s="81" t="s">
        <v>25</v>
      </c>
      <c r="D1131" s="78" t="n">
        <v>2100</v>
      </c>
    </row>
    <row r="1132" customFormat="false" ht="14.25" hidden="false" customHeight="false" outlineLevel="0" collapsed="false">
      <c r="A1132" s="75" t="s">
        <v>2095</v>
      </c>
      <c r="B1132" s="95" t="s">
        <v>2096</v>
      </c>
      <c r="C1132" s="81" t="s">
        <v>25</v>
      </c>
      <c r="D1132" s="78" t="n">
        <v>2100</v>
      </c>
    </row>
    <row r="1133" customFormat="false" ht="14.25" hidden="false" customHeight="false" outlineLevel="0" collapsed="false">
      <c r="A1133" s="75" t="s">
        <v>2097</v>
      </c>
      <c r="B1133" s="95" t="s">
        <v>2098</v>
      </c>
      <c r="C1133" s="81" t="s">
        <v>25</v>
      </c>
      <c r="D1133" s="78" t="n">
        <v>1400</v>
      </c>
    </row>
    <row r="1134" customFormat="false" ht="14.25" hidden="false" customHeight="false" outlineLevel="0" collapsed="false">
      <c r="A1134" s="75" t="s">
        <v>2099</v>
      </c>
      <c r="B1134" s="95" t="s">
        <v>2100</v>
      </c>
      <c r="C1134" s="81" t="s">
        <v>25</v>
      </c>
      <c r="D1134" s="78" t="n">
        <v>4600</v>
      </c>
    </row>
    <row r="1135" s="16" customFormat="true" ht="15" hidden="false" customHeight="false" outlineLevel="0" collapsed="false">
      <c r="A1135" s="14" t="s">
        <v>2101</v>
      </c>
      <c r="B1135" s="14"/>
      <c r="C1135" s="14"/>
      <c r="D1135" s="14"/>
      <c r="F1135" s="1"/>
      <c r="G1135" s="17"/>
    </row>
    <row r="1136" customFormat="false" ht="28.5" hidden="false" customHeight="false" outlineLevel="0" collapsed="false">
      <c r="A1136" s="84" t="s">
        <v>2102</v>
      </c>
      <c r="B1136" s="98" t="s">
        <v>2103</v>
      </c>
      <c r="C1136" s="86" t="s">
        <v>2104</v>
      </c>
      <c r="D1136" s="87" t="n">
        <v>1600</v>
      </c>
    </row>
    <row r="1137" customFormat="false" ht="27.75" hidden="false" customHeight="true" outlineLevel="0" collapsed="false">
      <c r="A1137" s="75" t="s">
        <v>2105</v>
      </c>
      <c r="B1137" s="95" t="s">
        <v>2106</v>
      </c>
      <c r="C1137" s="81" t="s">
        <v>25</v>
      </c>
      <c r="D1137" s="78" t="n">
        <v>7500</v>
      </c>
    </row>
    <row r="1138" customFormat="false" ht="28.5" hidden="true" customHeight="false" outlineLevel="0" collapsed="false">
      <c r="A1138" s="84" t="s">
        <v>2107</v>
      </c>
      <c r="B1138" s="85" t="s">
        <v>2108</v>
      </c>
      <c r="C1138" s="86" t="s">
        <v>2109</v>
      </c>
      <c r="D1138" s="87" t="n">
        <v>4200</v>
      </c>
    </row>
    <row r="1139" customFormat="false" ht="27" hidden="true" customHeight="true" outlineLevel="0" collapsed="false">
      <c r="A1139" s="84" t="s">
        <v>2110</v>
      </c>
      <c r="B1139" s="85" t="s">
        <v>2108</v>
      </c>
      <c r="C1139" s="86" t="s">
        <v>2111</v>
      </c>
      <c r="D1139" s="87" t="n">
        <v>5300</v>
      </c>
    </row>
    <row r="1140" customFormat="false" ht="32.25" hidden="true" customHeight="true" outlineLevel="0" collapsed="false">
      <c r="A1140" s="84" t="s">
        <v>2112</v>
      </c>
      <c r="B1140" s="85" t="s">
        <v>2108</v>
      </c>
      <c r="C1140" s="86" t="s">
        <v>2113</v>
      </c>
      <c r="D1140" s="87" t="n">
        <v>6300</v>
      </c>
    </row>
    <row r="1141" customFormat="false" ht="38.25" hidden="true" customHeight="true" outlineLevel="0" collapsed="false">
      <c r="A1141" s="84" t="s">
        <v>2114</v>
      </c>
      <c r="B1141" s="98" t="s">
        <v>2115</v>
      </c>
      <c r="C1141" s="86" t="s">
        <v>25</v>
      </c>
      <c r="D1141" s="99" t="n">
        <v>2100</v>
      </c>
    </row>
    <row r="1142" customFormat="false" ht="40.5" hidden="false" customHeight="true" outlineLevel="0" collapsed="false">
      <c r="A1142" s="14" t="s">
        <v>2116</v>
      </c>
      <c r="B1142" s="14"/>
      <c r="C1142" s="14"/>
      <c r="D1142" s="14"/>
    </row>
    <row r="1143" customFormat="false" ht="38.25" hidden="false" customHeight="true" outlineLevel="0" collapsed="false">
      <c r="A1143" s="75" t="s">
        <v>2117</v>
      </c>
      <c r="B1143" s="80" t="s">
        <v>2118</v>
      </c>
      <c r="C1143" s="81" t="s">
        <v>25</v>
      </c>
      <c r="D1143" s="78" t="n">
        <v>7500</v>
      </c>
    </row>
    <row r="1144" customFormat="false" ht="46.5" hidden="false" customHeight="true" outlineLevel="0" collapsed="false">
      <c r="A1144" s="75" t="s">
        <v>2119</v>
      </c>
      <c r="B1144" s="80" t="s">
        <v>2120</v>
      </c>
      <c r="C1144" s="81" t="s">
        <v>25</v>
      </c>
      <c r="D1144" s="78" t="n">
        <v>10000</v>
      </c>
    </row>
    <row r="1145" customFormat="false" ht="33.75" hidden="false" customHeight="true" outlineLevel="0" collapsed="false">
      <c r="A1145" s="75" t="s">
        <v>2121</v>
      </c>
      <c r="B1145" s="80" t="s">
        <v>2122</v>
      </c>
      <c r="C1145" s="81" t="s">
        <v>25</v>
      </c>
      <c r="D1145" s="78" t="n">
        <v>12000</v>
      </c>
    </row>
    <row r="1146" customFormat="false" ht="40.5" hidden="false" customHeight="true" outlineLevel="0" collapsed="false">
      <c r="A1146" s="75" t="s">
        <v>2123</v>
      </c>
      <c r="B1146" s="80" t="s">
        <v>2124</v>
      </c>
      <c r="C1146" s="81" t="s">
        <v>25</v>
      </c>
      <c r="D1146" s="78" t="n">
        <v>15000</v>
      </c>
    </row>
    <row r="1147" customFormat="false" ht="27.75" hidden="false" customHeight="true" outlineLevel="0" collapsed="false">
      <c r="A1147" s="84" t="s">
        <v>2125</v>
      </c>
      <c r="B1147" s="85" t="s">
        <v>2126</v>
      </c>
      <c r="C1147" s="86" t="s">
        <v>25</v>
      </c>
      <c r="D1147" s="87" t="n">
        <v>6300</v>
      </c>
    </row>
    <row r="1148" customFormat="false" ht="30" hidden="false" customHeight="true" outlineLevel="0" collapsed="false">
      <c r="A1148" s="1" t="s">
        <v>2127</v>
      </c>
    </row>
    <row r="1149" customFormat="false" ht="30" hidden="false" customHeight="true" outlineLevel="0" collapsed="false"/>
    <row r="1150" customFormat="false" ht="30" hidden="false" customHeight="true" outlineLevel="0" collapsed="false">
      <c r="A1150" s="3"/>
      <c r="B1150" s="100" t="s">
        <v>2128</v>
      </c>
      <c r="C1150" s="8"/>
      <c r="D1150" s="3"/>
    </row>
    <row r="1151" customFormat="false" ht="14.25" hidden="false" customHeight="false" outlineLevel="0" collapsed="false">
      <c r="A1151" s="3"/>
      <c r="B1151" s="101"/>
      <c r="C1151" s="101" t="s">
        <v>2129</v>
      </c>
      <c r="D1151" s="102" t="s">
        <v>2130</v>
      </c>
    </row>
    <row r="1152" customFormat="false" ht="14.25" hidden="false" customHeight="false" outlineLevel="0" collapsed="false">
      <c r="A1152" s="3"/>
      <c r="B1152" s="101"/>
      <c r="C1152" s="101" t="s">
        <v>2129</v>
      </c>
      <c r="D1152" s="102" t="s">
        <v>2131</v>
      </c>
    </row>
    <row r="1153" customFormat="false" ht="14.25" hidden="false" customHeight="false" outlineLevel="0" collapsed="false">
      <c r="A1153" s="3"/>
      <c r="B1153" s="101"/>
      <c r="C1153" s="101" t="s">
        <v>2129</v>
      </c>
      <c r="D1153" s="102" t="s">
        <v>2132</v>
      </c>
    </row>
    <row r="1154" customFormat="false" ht="14.25" hidden="false" customHeight="false" outlineLevel="0" collapsed="false">
      <c r="A1154" s="3"/>
      <c r="B1154" s="101"/>
      <c r="C1154" s="101" t="s">
        <v>2129</v>
      </c>
      <c r="D1154" s="102" t="s">
        <v>2133</v>
      </c>
    </row>
    <row r="1155" customFormat="false" ht="14.25" hidden="false" customHeight="false" outlineLevel="0" collapsed="false">
      <c r="A1155" s="3"/>
      <c r="B1155" s="101"/>
      <c r="C1155" s="101" t="s">
        <v>2129</v>
      </c>
      <c r="D1155" s="102" t="s">
        <v>2134</v>
      </c>
    </row>
    <row r="1156" customFormat="false" ht="14.25" hidden="false" customHeight="false" outlineLevel="0" collapsed="false">
      <c r="A1156" s="3"/>
      <c r="B1156" s="101"/>
      <c r="C1156" s="101" t="s">
        <v>2129</v>
      </c>
      <c r="D1156" s="102" t="s">
        <v>2135</v>
      </c>
    </row>
    <row r="1157" customFormat="false" ht="14.25" hidden="false" customHeight="false" outlineLevel="0" collapsed="false">
      <c r="A1157" s="3"/>
      <c r="B1157" s="101"/>
      <c r="C1157" s="101" t="s">
        <v>2129</v>
      </c>
      <c r="D1157" s="102" t="s">
        <v>2136</v>
      </c>
    </row>
    <row r="1158" customFormat="false" ht="14.25" hidden="false" customHeight="false" outlineLevel="0" collapsed="false">
      <c r="A1158" s="3"/>
      <c r="B1158" s="101"/>
      <c r="C1158" s="101" t="s">
        <v>2129</v>
      </c>
      <c r="D1158" s="102" t="s">
        <v>2137</v>
      </c>
    </row>
    <row r="1159" customFormat="false" ht="14.25" hidden="false" customHeight="false" outlineLevel="0" collapsed="false">
      <c r="A1159" s="3"/>
      <c r="B1159" s="101"/>
      <c r="C1159" s="101" t="s">
        <v>2129</v>
      </c>
      <c r="D1159" s="102" t="s">
        <v>2138</v>
      </c>
    </row>
    <row r="1160" customFormat="false" ht="14.25" hidden="false" customHeight="false" outlineLevel="0" collapsed="false">
      <c r="A1160" s="3"/>
      <c r="B1160" s="3"/>
      <c r="C1160" s="102"/>
      <c r="D1160" s="3"/>
    </row>
    <row r="1161" customFormat="false" ht="14.25" hidden="false" customHeight="false" outlineLevel="0" collapsed="false">
      <c r="A1161" s="3"/>
      <c r="B1161" s="3"/>
      <c r="C1161" s="102"/>
      <c r="D1161" s="3"/>
    </row>
    <row r="1162" customFormat="false" ht="14.25" hidden="false" customHeight="false" outlineLevel="0" collapsed="false">
      <c r="A1162" s="7"/>
      <c r="B1162" s="3"/>
      <c r="C1162" s="3"/>
      <c r="D1162" s="9"/>
    </row>
  </sheetData>
  <mergeCells count="113">
    <mergeCell ref="A7:D7"/>
    <mergeCell ref="A10:D10"/>
    <mergeCell ref="A11:D11"/>
    <mergeCell ref="A15:D15"/>
    <mergeCell ref="A21:D21"/>
    <mergeCell ref="A24:D24"/>
    <mergeCell ref="A34:D34"/>
    <mergeCell ref="A37:D37"/>
    <mergeCell ref="A41:D41"/>
    <mergeCell ref="A42:D42"/>
    <mergeCell ref="A45:D45"/>
    <mergeCell ref="A48:D48"/>
    <mergeCell ref="A51:D51"/>
    <mergeCell ref="A54:D54"/>
    <mergeCell ref="A57:D57"/>
    <mergeCell ref="A60:D60"/>
    <mergeCell ref="A61:D61"/>
    <mergeCell ref="A86:D86"/>
    <mergeCell ref="A91:D91"/>
    <mergeCell ref="A92:D92"/>
    <mergeCell ref="A101:D101"/>
    <mergeCell ref="A141:D141"/>
    <mergeCell ref="A144:D144"/>
    <mergeCell ref="A147:D147"/>
    <mergeCell ref="A161:D161"/>
    <mergeCell ref="A193:D193"/>
    <mergeCell ref="A208:D208"/>
    <mergeCell ref="A243:D243"/>
    <mergeCell ref="A263:D263"/>
    <mergeCell ref="A266:D266"/>
    <mergeCell ref="A271:D271"/>
    <mergeCell ref="A274:D274"/>
    <mergeCell ref="A290:D290"/>
    <mergeCell ref="A362:D362"/>
    <mergeCell ref="A363:D363"/>
    <mergeCell ref="A376:D376"/>
    <mergeCell ref="A388:D388"/>
    <mergeCell ref="A425:D425"/>
    <mergeCell ref="A429:D429"/>
    <mergeCell ref="A453:D453"/>
    <mergeCell ref="A462:D462"/>
    <mergeCell ref="A471:D471"/>
    <mergeCell ref="A477:D477"/>
    <mergeCell ref="A482:D482"/>
    <mergeCell ref="A516:D516"/>
    <mergeCell ref="A536:D536"/>
    <mergeCell ref="A573:D573"/>
    <mergeCell ref="A575:D575"/>
    <mergeCell ref="A585:D585"/>
    <mergeCell ref="A586:D586"/>
    <mergeCell ref="A595:D595"/>
    <mergeCell ref="A596:D596"/>
    <mergeCell ref="A623:D623"/>
    <mergeCell ref="A669:D669"/>
    <mergeCell ref="A687:D687"/>
    <mergeCell ref="A713:D713"/>
    <mergeCell ref="A749:D749"/>
    <mergeCell ref="A782:D782"/>
    <mergeCell ref="A805:D805"/>
    <mergeCell ref="A812:D812"/>
    <mergeCell ref="A813:D813"/>
    <mergeCell ref="A817:D817"/>
    <mergeCell ref="A837:D837"/>
    <mergeCell ref="A845:D845"/>
    <mergeCell ref="A849:D849"/>
    <mergeCell ref="A852:D852"/>
    <mergeCell ref="A855:D855"/>
    <mergeCell ref="A862:D862"/>
    <mergeCell ref="A867:D867"/>
    <mergeCell ref="A879:D879"/>
    <mergeCell ref="A882:D882"/>
    <mergeCell ref="A884:D884"/>
    <mergeCell ref="A885:D885"/>
    <mergeCell ref="A893:D893"/>
    <mergeCell ref="A919:D919"/>
    <mergeCell ref="A926:D926"/>
    <mergeCell ref="A931:D931"/>
    <mergeCell ref="A932:D932"/>
    <mergeCell ref="A935:D935"/>
    <mergeCell ref="A938:D938"/>
    <mergeCell ref="A942:D942"/>
    <mergeCell ref="A943:D943"/>
    <mergeCell ref="A953:D953"/>
    <mergeCell ref="A956:D956"/>
    <mergeCell ref="A960:D960"/>
    <mergeCell ref="A971:D971"/>
    <mergeCell ref="A976:D976"/>
    <mergeCell ref="A980:D980"/>
    <mergeCell ref="A987:D987"/>
    <mergeCell ref="A990:D990"/>
    <mergeCell ref="A992:D992"/>
    <mergeCell ref="A1006:D1006"/>
    <mergeCell ref="A1009:D1009"/>
    <mergeCell ref="A1010:D1010"/>
    <mergeCell ref="A1014:D1014"/>
    <mergeCell ref="A1015:D1015"/>
    <mergeCell ref="A1024:D1024"/>
    <mergeCell ref="A1025:D1025"/>
    <mergeCell ref="A1032:D1032"/>
    <mergeCell ref="A1043:D1043"/>
    <mergeCell ref="A1050:D1050"/>
    <mergeCell ref="A1055:D1055"/>
    <mergeCell ref="A1061:D1061"/>
    <mergeCell ref="A1063:D1063"/>
    <mergeCell ref="A1069:D1069"/>
    <mergeCell ref="A1086:D1086"/>
    <mergeCell ref="A1087:D1087"/>
    <mergeCell ref="A1094:D1094"/>
    <mergeCell ref="A1102:D1102"/>
    <mergeCell ref="A1114:D1114"/>
    <mergeCell ref="A1122:D1122"/>
    <mergeCell ref="A1135:D1135"/>
    <mergeCell ref="A1142:D1142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4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575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2023-03-01T03:19:32Z</dcterms:created>
  <dc:creator>Secretariat</dc:creator>
  <dc:description/>
  <dc:language>ru-RU</dc:language>
  <cp:lastModifiedBy/>
  <cp:lastPrinted>2023-06-16T03:34:44Z</cp:lastPrinted>
  <dcterms:modified xsi:type="dcterms:W3CDTF">2023-06-26T16:41:37Z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